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ATA-SERVER\APVA_dokumentai\27. VB lėšomis finansuojamų pr. dok\Išmokos už žvejybos kvotą\2026 m. kvietimas\Kvietimo paskelbimo dokumentai\"/>
    </mc:Choice>
  </mc:AlternateContent>
  <xr:revisionPtr revIDLastSave="0" documentId="13_ncr:1_{96A69277-B99A-4AC8-B88C-CEF9B8B999BC}" xr6:coauthVersionLast="47" xr6:coauthVersionMax="47" xr10:uidLastSave="{00000000-0000-0000-0000-000000000000}"/>
  <bookViews>
    <workbookView xWindow="-110" yWindow="-110" windowWidth="19420" windowHeight="10420" tabRatio="598" activeTab="3" xr2:uid="{00000000-000D-0000-FFFF-FFFF00000000}"/>
  </bookViews>
  <sheets>
    <sheet name="(p)Pajamos" sheetId="1" r:id="rId1"/>
    <sheet name="(t)turtas" sheetId="2" r:id="rId2"/>
    <sheet name="(d)darbuotojų atleidimas" sheetId="3" r:id="rId3"/>
    <sheet name="išmokos suma"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B3" i="1" l="1"/>
  <c r="F2" i="4"/>
  <c r="K24" i="2"/>
  <c r="ER7" i="1"/>
  <c r="ER5" i="1"/>
  <c r="ER6" i="1"/>
  <c r="G11" i="1"/>
  <c r="ER11" i="1" s="1"/>
  <c r="Q9" i="1"/>
  <c r="G4" i="1"/>
  <c r="ER4" i="1" s="1"/>
  <c r="G10" i="1"/>
  <c r="ER10" i="1" s="1"/>
  <c r="EQ9" i="1"/>
  <c r="EQ10" i="1"/>
  <c r="EQ11" i="1"/>
  <c r="EQ12" i="1"/>
  <c r="EQ13" i="1"/>
  <c r="EL9" i="1"/>
  <c r="EL10" i="1"/>
  <c r="EL11" i="1"/>
  <c r="EL12" i="1"/>
  <c r="EL13" i="1"/>
  <c r="EG9" i="1"/>
  <c r="EG10" i="1"/>
  <c r="EG11" i="1"/>
  <c r="EG12" i="1"/>
  <c r="EG13" i="1"/>
  <c r="EB10" i="1"/>
  <c r="EB11" i="1"/>
  <c r="EB12" i="1"/>
  <c r="EB13" i="1"/>
  <c r="EB9" i="1"/>
  <c r="DW10" i="1"/>
  <c r="DW11" i="1"/>
  <c r="DW12" i="1"/>
  <c r="DW13" i="1"/>
  <c r="DW9" i="1"/>
  <c r="DR10" i="1"/>
  <c r="DR11" i="1"/>
  <c r="DR12" i="1"/>
  <c r="DR13" i="1"/>
  <c r="DR9" i="1"/>
  <c r="DM9" i="1"/>
  <c r="DM10" i="1"/>
  <c r="DM11" i="1"/>
  <c r="DM12" i="1"/>
  <c r="DM13" i="1"/>
  <c r="DH9" i="1"/>
  <c r="DH10" i="1"/>
  <c r="DH11" i="1"/>
  <c r="DH12" i="1"/>
  <c r="DH13" i="1"/>
  <c r="DC9" i="1"/>
  <c r="DC10" i="1"/>
  <c r="DC11" i="1"/>
  <c r="DC12" i="1"/>
  <c r="DC13" i="1"/>
  <c r="CX9" i="1"/>
  <c r="CX10" i="1"/>
  <c r="CX11" i="1"/>
  <c r="CX12" i="1"/>
  <c r="CX13" i="1"/>
  <c r="CS9" i="1"/>
  <c r="CS10" i="1"/>
  <c r="CS11" i="1"/>
  <c r="CS12" i="1"/>
  <c r="CS13" i="1"/>
  <c r="CN10" i="1"/>
  <c r="CN11" i="1"/>
  <c r="CN12" i="1"/>
  <c r="CN13" i="1"/>
  <c r="CN9" i="1"/>
  <c r="CI9" i="1"/>
  <c r="CD9" i="1"/>
  <c r="CI10" i="1"/>
  <c r="CI11" i="1"/>
  <c r="CI12" i="1"/>
  <c r="CI13" i="1"/>
  <c r="CD10" i="1"/>
  <c r="CD11" i="1"/>
  <c r="CD12" i="1"/>
  <c r="CD13" i="1"/>
  <c r="BY9" i="1"/>
  <c r="BY10" i="1"/>
  <c r="BY11" i="1"/>
  <c r="BY12" i="1"/>
  <c r="BY13" i="1"/>
  <c r="BT9" i="1"/>
  <c r="BT10" i="1"/>
  <c r="BT11" i="1"/>
  <c r="BT12" i="1"/>
  <c r="BT13" i="1"/>
  <c r="BO10" i="1"/>
  <c r="BO11" i="1"/>
  <c r="BO12" i="1"/>
  <c r="BO13" i="1"/>
  <c r="BO9" i="1"/>
  <c r="BJ10" i="1"/>
  <c r="BJ11" i="1"/>
  <c r="BJ12" i="1"/>
  <c r="BJ13" i="1"/>
  <c r="BJ9" i="1"/>
  <c r="BE10" i="1"/>
  <c r="BE11" i="1"/>
  <c r="BE12" i="1"/>
  <c r="BE13" i="1"/>
  <c r="BE9" i="1"/>
  <c r="AZ9" i="1"/>
  <c r="AZ10" i="1"/>
  <c r="AZ11" i="1"/>
  <c r="AZ12" i="1"/>
  <c r="AZ13" i="1"/>
  <c r="AU10" i="1"/>
  <c r="AU11" i="1"/>
  <c r="AU12" i="1"/>
  <c r="AU13" i="1"/>
  <c r="AU9" i="1"/>
  <c r="AP10" i="1"/>
  <c r="AP11" i="1"/>
  <c r="AP12" i="1"/>
  <c r="AP13" i="1"/>
  <c r="AP9" i="1"/>
  <c r="AK10" i="1"/>
  <c r="AK11" i="1"/>
  <c r="AK12" i="1"/>
  <c r="AK13" i="1"/>
  <c r="AK9" i="1"/>
  <c r="AF10" i="1"/>
  <c r="AF11" i="1"/>
  <c r="AF12" i="1"/>
  <c r="AF13" i="1"/>
  <c r="AF9" i="1"/>
  <c r="AA10" i="1"/>
  <c r="AA11" i="1"/>
  <c r="AA12" i="1"/>
  <c r="AA13" i="1"/>
  <c r="AA9" i="1"/>
  <c r="V10" i="1"/>
  <c r="V11" i="1"/>
  <c r="V12" i="1"/>
  <c r="V13" i="1"/>
  <c r="V9" i="1"/>
  <c r="Q10" i="1"/>
  <c r="Q11" i="1"/>
  <c r="Q12" i="1"/>
  <c r="Q13" i="1"/>
  <c r="L10" i="1"/>
  <c r="L11" i="1"/>
  <c r="L12" i="1"/>
  <c r="L13" i="1"/>
  <c r="L9" i="1"/>
  <c r="G9" i="1"/>
  <c r="ER9" i="1" s="1"/>
  <c r="EQ4" i="1"/>
  <c r="EQ5" i="1"/>
  <c r="EQ6" i="1"/>
  <c r="EQ7" i="1"/>
  <c r="EL4" i="1"/>
  <c r="EL5" i="1"/>
  <c r="EL6" i="1"/>
  <c r="EL7" i="1"/>
  <c r="EG4" i="1"/>
  <c r="EG5" i="1"/>
  <c r="EG6" i="1"/>
  <c r="EG7" i="1"/>
  <c r="EB4" i="1"/>
  <c r="EB5" i="1"/>
  <c r="EB6" i="1"/>
  <c r="EB7" i="1"/>
  <c r="DW4" i="1"/>
  <c r="DW5" i="1"/>
  <c r="DW6" i="1"/>
  <c r="DW7" i="1"/>
  <c r="DR4" i="1"/>
  <c r="DR5" i="1"/>
  <c r="DR6" i="1"/>
  <c r="DR7" i="1"/>
  <c r="DM4" i="1"/>
  <c r="DM5" i="1"/>
  <c r="DM6" i="1"/>
  <c r="DM7" i="1"/>
  <c r="DM3" i="1"/>
  <c r="DH4" i="1"/>
  <c r="DH5" i="1"/>
  <c r="DH6" i="1"/>
  <c r="DH7" i="1"/>
  <c r="DH3" i="1"/>
  <c r="DC4" i="1"/>
  <c r="DC5" i="1"/>
  <c r="DC6" i="1"/>
  <c r="DC7" i="1"/>
  <c r="CX4" i="1"/>
  <c r="CX5" i="1"/>
  <c r="CX6" i="1"/>
  <c r="CX7" i="1"/>
  <c r="EL3" i="1"/>
  <c r="EG3" i="1"/>
  <c r="DW3" i="1"/>
  <c r="DR3" i="1"/>
  <c r="DC3" i="1"/>
  <c r="CX3" i="1"/>
  <c r="CS4" i="1"/>
  <c r="CS5" i="1"/>
  <c r="CS6" i="1"/>
  <c r="CS7" i="1"/>
  <c r="CS3" i="1"/>
  <c r="CN4" i="1"/>
  <c r="CN5" i="1"/>
  <c r="CN6" i="1"/>
  <c r="CN7" i="1"/>
  <c r="CN3" i="1"/>
  <c r="CI4" i="1"/>
  <c r="CI5" i="1"/>
  <c r="CI6" i="1"/>
  <c r="CI7" i="1"/>
  <c r="CD4" i="1"/>
  <c r="CD5" i="1"/>
  <c r="CD6" i="1"/>
  <c r="CD7" i="1"/>
  <c r="BY4" i="1"/>
  <c r="BY5" i="1"/>
  <c r="BY6" i="1"/>
  <c r="BY7" i="1"/>
  <c r="BT4" i="1"/>
  <c r="BT5" i="1"/>
  <c r="BT6" i="1"/>
  <c r="BT7" i="1"/>
  <c r="BO4" i="1"/>
  <c r="BO5" i="1"/>
  <c r="BO6" i="1"/>
  <c r="BO7" i="1"/>
  <c r="BO3" i="1"/>
  <c r="BJ4" i="1"/>
  <c r="BJ5" i="1"/>
  <c r="BJ6" i="1"/>
  <c r="BJ7" i="1"/>
  <c r="BJ3" i="1"/>
  <c r="AA4" i="1"/>
  <c r="AA5" i="1"/>
  <c r="AA6" i="1"/>
  <c r="AA7" i="1"/>
  <c r="AA3" i="1"/>
  <c r="K7" i="2"/>
  <c r="BE4" i="1"/>
  <c r="BE5" i="1"/>
  <c r="BE6" i="1"/>
  <c r="BE7" i="1"/>
  <c r="AZ4" i="1"/>
  <c r="AZ5" i="1"/>
  <c r="AZ6" i="1"/>
  <c r="AZ7" i="1"/>
  <c r="AU4" i="1"/>
  <c r="AU5" i="1"/>
  <c r="AU6" i="1"/>
  <c r="AU7" i="1"/>
  <c r="AP4" i="1"/>
  <c r="AP5" i="1"/>
  <c r="AP6" i="1"/>
  <c r="AP7" i="1"/>
  <c r="AK4" i="1"/>
  <c r="AK5" i="1"/>
  <c r="AK6" i="1"/>
  <c r="AK7" i="1"/>
  <c r="AF4" i="1"/>
  <c r="AF5" i="1"/>
  <c r="AF6" i="1"/>
  <c r="AF7" i="1"/>
  <c r="V4" i="1"/>
  <c r="V5" i="1"/>
  <c r="V6" i="1"/>
  <c r="V7" i="1"/>
  <c r="Q4" i="1"/>
  <c r="Q5" i="1"/>
  <c r="Q6" i="1"/>
  <c r="Q7" i="1"/>
  <c r="Q3" i="1"/>
  <c r="L4" i="1"/>
  <c r="L5" i="1"/>
  <c r="L6" i="1"/>
  <c r="L7" i="1"/>
  <c r="L3" i="1"/>
  <c r="G3" i="1"/>
  <c r="ER3" i="1" s="1"/>
  <c r="ER15" i="1" s="1"/>
  <c r="F6" i="3"/>
  <c r="F4" i="3"/>
  <c r="F5" i="3"/>
  <c r="K10" i="2"/>
  <c r="K8" i="2"/>
  <c r="K11" i="2"/>
  <c r="K12" i="2"/>
  <c r="K13" i="2"/>
  <c r="K14" i="2"/>
  <c r="K15" i="2"/>
  <c r="K16" i="2"/>
  <c r="K17" i="2"/>
  <c r="K18" i="2"/>
  <c r="K19" i="2"/>
  <c r="K20" i="2"/>
  <c r="K21" i="2"/>
  <c r="K22" i="2"/>
  <c r="K23" i="2"/>
  <c r="G13" i="1"/>
  <c r="ER13" i="1" s="1"/>
  <c r="AF3" i="1"/>
  <c r="G12" i="1"/>
  <c r="ER12" i="1" s="1"/>
  <c r="G5" i="1"/>
  <c r="G6" i="1"/>
  <c r="G7" i="1"/>
  <c r="F7" i="3"/>
  <c r="F8" i="3"/>
  <c r="F9" i="3"/>
  <c r="F10" i="3"/>
  <c r="F11" i="3"/>
  <c r="F12" i="3"/>
  <c r="F13" i="3"/>
  <c r="F14" i="3"/>
  <c r="CI3" i="1"/>
  <c r="CD3" i="1"/>
  <c r="BY3" i="1"/>
  <c r="BT3" i="1"/>
  <c r="BE3" i="1"/>
  <c r="AZ3" i="1"/>
  <c r="AU3" i="1"/>
  <c r="AP3" i="1"/>
  <c r="AK3" i="1"/>
  <c r="V3" i="1"/>
  <c r="B2" i="4" l="1"/>
  <c r="C2" i="4"/>
  <c r="F15" i="3"/>
  <c r="D2" i="4" s="1"/>
</calcChain>
</file>

<file path=xl/sharedStrings.xml><?xml version="1.0" encoding="utf-8"?>
<sst xmlns="http://schemas.openxmlformats.org/spreadsheetml/2006/main" count="257" uniqueCount="104">
  <si>
    <t>Žuvų rūšys ---------------&gt;</t>
  </si>
  <si>
    <t>Karšiai</t>
  </si>
  <si>
    <t>Kuojos</t>
  </si>
  <si>
    <t>Lydekos</t>
  </si>
  <si>
    <t>Ešeriai</t>
  </si>
  <si>
    <t>Unguriai</t>
  </si>
  <si>
    <t>Karosai</t>
  </si>
  <si>
    <t>Vėgėlės</t>
  </si>
  <si>
    <t>Šlakiai</t>
  </si>
  <si>
    <t>Lašišos</t>
  </si>
  <si>
    <t>Žiobriai</t>
  </si>
  <si>
    <t>Plakiai</t>
  </si>
  <si>
    <t>Salačiai</t>
  </si>
  <si>
    <t>Šamai</t>
  </si>
  <si>
    <t>Ožkos</t>
  </si>
  <si>
    <t>Karpiai</t>
  </si>
  <si>
    <t>BENDROS PAJAMOS (EUR)</t>
  </si>
  <si>
    <t>Nr.</t>
  </si>
  <si>
    <t>Pareiškėjo pavadinimas</t>
  </si>
  <si>
    <t>Pajamos už žuvį (Eur)</t>
  </si>
  <si>
    <t>Pastabos:</t>
  </si>
  <si>
    <t>Pareiškėjui nedeklaravus pirminio pardavimo kainos, taikoma vidutinė tos žuvų rūšies pirminio pardavimo kaina 2023 m.</t>
  </si>
  <si>
    <t>Išmokos dalis už turto sunaikinimą</t>
  </si>
  <si>
    <r>
      <rPr>
        <sz val="11"/>
        <color rgb="FF000000"/>
        <rFont val="Calibri"/>
        <family val="2"/>
      </rPr>
      <t>*</t>
    </r>
    <r>
      <rPr>
        <sz val="11"/>
        <color rgb="FF000000"/>
        <rFont val="Calibri"/>
        <family val="2"/>
        <scheme val="minor"/>
      </rPr>
      <t>Nacionalinės mokėjimo agentūros prie Žemės ūkio ministerijos ūkio subjektui nustatytų sankcijų dydis, kuris apskaičiuojamas vadovaujantis Sankcijų už teisės aktų nuostatų pažeidimus įgyvendinant Lietuvos žuvininkystės sektoriaus 2014–2020 metų veiksmų programos priemones taikymo metodika, patvirtinta Lietuvos Respublikos žemės ūkio ministro 2015 m. rugpjūčio 13 d. įsakymu Nr. 3D-639 „Dėl Sankcijų už teisės aktų nuostatų pažeidimus įgyvendinant Lietuvos žuvininkystės sektoriaus 2014–2020 metų veiksmų programos priemones taikymo metodikos patvirtinimo“</t>
    </r>
  </si>
  <si>
    <t>** pareiškėjo su žvejybos veikla susijusio ilgalaikio materialaus turto – žvejybos laivų įrašytų į Vidaus vandenų žvejybos laivų sąrašą, bei jų dalių, jei pagal taikomą apskaitą jos laikomos ilgalaikiu materialiuoju turtu, ir žvejybos įrankių, kuriais ūkio subjektas turėjo teisę žvejoti pagal jam skirtas žvejybos kvotas likutinė vertė (Eur) arba rinkos vertė (Eur), įvertinta Lietuvos Respublikos turto ir verslo vertinimo pagrindų įstatyme nustatyta tvarka pateikiant turto vertinimo pažymą,</t>
  </si>
  <si>
    <t>Sugavimai  (kg)</t>
  </si>
  <si>
    <t xml:space="preserve">  </t>
  </si>
  <si>
    <t>Darbuotojo vardas, pavardė</t>
  </si>
  <si>
    <t>Darbo stažas</t>
  </si>
  <si>
    <t>*** Jei žvejybos laivas, jo dalis ar verslinės žvejybos įrankis įsigytas Europos jūrų reikalų ir žuvininkystės fondo, Europos jūrų reikalų, žvejybos ir akvakultūros fondo (EJRŽF) ar kitos ES paramos ar valstybės lėšomis, į išmoką įtraukiama tik tokia šio turto likutinės vertės dalis, kurią pareiškėjas apmokėjo savo lėšomis ir šio turto sunaikinimo išlaidos. Duomenų apie tokius žvejybos įrankius ir pareiškėjo išlaidas jiems įsigyti Agentūra prašo pateikti Nacionalinę mokėjimo agentūrą prie Žemės ūkio ministerijos</t>
  </si>
  <si>
    <t>Vidutinis darbo užmokestis (VDU)</t>
  </si>
  <si>
    <t>Viso:</t>
  </si>
  <si>
    <t>(p)Išmokos dalis už pajamas (Eur)</t>
  </si>
  <si>
    <t>(t) Išmokos dalis už sunaikintą turtą(Eur)</t>
  </si>
  <si>
    <t>(d) Išmokos dalis už darbuotojų atleidimo išlaidas(Eur)</t>
  </si>
  <si>
    <t>VISO:</t>
  </si>
  <si>
    <t xml:space="preserve">
Didžiausia galima išmokos suma apskaičiuojama
(I) IŠMOKA (Eur)
I=(p)+(t)+(d)+(e)</t>
  </si>
  <si>
    <t>Pirminio pardavimo kaina  2022 m.(Eur)*</t>
  </si>
  <si>
    <t xml:space="preserve">Pajamos už žuvį (Eur) </t>
  </si>
  <si>
    <t>(d) Išeitinės išmokos darbuotojams* (Eur)</t>
  </si>
  <si>
    <t>(d)=VDU*1 arba (d)=VDU*2</t>
  </si>
  <si>
    <t>Plombos Nr.*/Registracijos Nr.</t>
  </si>
  <si>
    <t>2020 m. (išskyrus Kuršių marias, Nemuno žemupį, Šventosios (Pajūrio) upę)</t>
  </si>
  <si>
    <t>2021 m. (išskyrus Kuršių marias, Nemuno žemupį, Šventosios (Pajūrio) upę)</t>
  </si>
  <si>
    <t>2020 m Kuršių mariose, polderiuose ir Nemuno žemupyje</t>
  </si>
  <si>
    <t>2021 m Kuršių mariose, polderiuose ir Nemuno žemupyje</t>
  </si>
  <si>
    <t>2022 m Kuršių mariose, polderiuose ir Nemuno žemupyje</t>
  </si>
  <si>
    <t>2022 m. (išskyrus Kuršių marias, Nemuno žemupį, Šventosios (Pajūrio) upę)</t>
  </si>
  <si>
    <t>Kitos žuvys (nebaigtinis sąrašas)</t>
  </si>
  <si>
    <t>Žvejybos laivai</t>
  </si>
  <si>
    <t>**** Įtraukiama žvejybinio laivo dalies likutinė vertė tuo atveju kai sunaikinamas ir žvejybos laivas, kuriame ta dalis naudota (Aprašo 16.6 p.)</t>
  </si>
  <si>
    <t>***Jei žvejybos laivas, jo dalis ar verslinės žvejybos įrankis įsigytas Europos jūrų reikalų ir žuvininkystės fondo, Europos jūrų reikalų, žvejybos ir akvakultūros fondo (EJRŽF) ar kitos ES paramos ar valstybės lėšomis, į išmoką įtraukiama tik tokia šio turto likutinės vertės dalis, kurią pareiškėjas apmokėjo savo lėšomis (Aprašo 16.2 p.).</t>
  </si>
  <si>
    <t>**  pareiškėjo su žvejybos veikla susijusio ilgalaikio materialaus turto – žvejybos laivų, įrašytų į Vidaus vandenų žvejybos laivų sąrašą, patvirtintą Žuvininkystės tarnybos prie LR žemės ūkio ministerijos direktoriaus 2010 m. gegužės 19 d. įsakymu Nr. V1-46 „Dėl Vidaus vandenų žvejybos laivų sąrašo patvirtinimo“, ir jų dalių, jei pagal taikomą apskaitą jos laikomos ilgalaikiu materialiuoju turtu, ir žvejybos įrankių, kuriais ūkio subjektas turėjo teisę žvejoti pagal jam skirtas žvejybos kvotas, likutinė vertė (Eur), šio turto transportavimo iki sunaikinimo vietos ir sunaikinimo išlaidos (Eur). Sunaikinimu laikomas ir išmontavimas, ir supjaustymas (Aprašo 15 (t)).</t>
  </si>
  <si>
    <t>*Žvejybos įrankiai, kurių vertė ir sunaikinimo išlaidos įskaičiuojamos į išmoką, turi būti Lietuvos Respublikos aplinkos ministro 2005 m. liepos 29 d. įsakymu Nr. D1-383 „Dėl Plombos aprašymo patvirtinimo bei žvejybos įrankių ženklinimo tvarkos nustatymo“ nustatyta tvarka paženklinti plombomis. Į išmoką gali būti įskaičiuojama tokio kiekio žvejybos įrankių (pagal jų rūšis) likutinė vertė, transportavimo iki sunaikinimo vietos ir sunaikinimo išlaidos, kiek ūkio subjektas turėjo teisę naudoti pagal jam skirtas žvejybos kvotas paraiškos pateikimo dieną, taip pat ne daugiau kaip 2 pakaitinių žvejybos įrankių, tenkančių kiekvienam pagrindiniam pagal kvotą naudojamam žvejybos įrankiui ir atitinkančių Tvarkos aprašo 20.2 papunkčio reikalavimus, likutinė vertė ir transportavimo iki sunaikinimo vietos bei sunaikinimo išlaidos (Aprašo 16.4 p.).</t>
  </si>
  <si>
    <r>
      <t>*</t>
    </r>
    <r>
      <rPr>
        <sz val="11"/>
        <color rgb="FF000000"/>
        <rFont val="Calibri"/>
        <family val="2"/>
        <scheme val="minor"/>
      </rPr>
      <t>Nacionalinės mokėjimo agentūros prie Žemės ūkio ministerijos ūkio subjektui nustatytos sankcijos dydis, kuris apskaičiuojamas vadovaujantis Sankcijų už teisės aktų nuostatų pažeidimus įgyvendinant Lietuvos žuvininkystės sektoriaus 2014–2020 metų veiksmų programos priemones taikymo metodika, patvirtinta LR žemės ūkio ministro 2015 m. rugpjūčio 13 d. įsakymu Nr. 3D-639 „Dėl Sankcijų už teisės aktų nuostatų pažeidimus įgyvendinant Lietuvos žuvininkystės sektoriaus 2014–2020 metų veiksmų programos priemones taikymo metodikos patvirtinimo“ (Aprašo 15 p. (e))</t>
    </r>
  </si>
  <si>
    <t>**Vidutinės tų žuvų rūšių pirminio pardavimo kainos (Eur/kg) kalendoriniais metais, esančiais prieš metus, kuriais pateikta paraiška, kai vertinamos pajamos iš verslinės žvejybos Kuršių mariose, polderiuose ir Nemuno žemupyje(Aprašo 15 p. (p))</t>
  </si>
  <si>
    <t>Kai turtas įsigytas ES paramos ar VB lėšomis** (Eur)</t>
  </si>
  <si>
    <t xml:space="preserve"> Turto likutinė vertė</t>
  </si>
  <si>
    <t>Kai turtas  įsigytas nuosavomis lėšomis</t>
  </si>
  <si>
    <t>Procentali  turto likutinės vertės dalis, kurią pareiškėjas apmokėjo savo lėšomis***</t>
  </si>
  <si>
    <t>Turto likutinė vertė</t>
  </si>
  <si>
    <t>Projekto Nr./pavadinimas, pagal kurį gauta parama</t>
  </si>
  <si>
    <t>Paramos suma</t>
  </si>
  <si>
    <t>Nuosavų lėšų suma</t>
  </si>
  <si>
    <t>A</t>
  </si>
  <si>
    <t>Paramos suma turto įsigyjimui</t>
  </si>
  <si>
    <t>B</t>
  </si>
  <si>
    <t>C</t>
  </si>
  <si>
    <t>D</t>
  </si>
  <si>
    <t xml:space="preserve">Seliavos </t>
  </si>
  <si>
    <t>Stintelės</t>
  </si>
  <si>
    <t>Nėgės</t>
  </si>
  <si>
    <t>Pūgžlys</t>
  </si>
  <si>
    <t>Lynas</t>
  </si>
  <si>
    <t>Starkis</t>
  </si>
  <si>
    <t>Menkė</t>
  </si>
  <si>
    <t>Perpelė</t>
  </si>
  <si>
    <t>Strimelė</t>
  </si>
  <si>
    <t>Aukšlė</t>
  </si>
  <si>
    <t>Plačiakaktis</t>
  </si>
  <si>
    <t>Transportavimo ir sunaikinimo išlaidos (Eur be PVM)</t>
  </si>
  <si>
    <t>Ilgalaikis materialus turtas (laivai, jų dalys ir žvejybos įrankiai)</t>
  </si>
  <si>
    <t>įrašyti</t>
  </si>
  <si>
    <t>SUMA:</t>
  </si>
  <si>
    <t>Kai pirminio pardavimo kaina nedeklaruota, kitų ūkio subjektų atitinkamų metų vidutinių pirminio pardavimo kainų vidurkis pagal žuvų rūšis***</t>
  </si>
  <si>
    <t>Stintos</t>
  </si>
  <si>
    <t>Plekšnė</t>
  </si>
  <si>
    <t xml:space="preserve">2018 m (išskyrus Kuršių marias, Nemuno žemupį, Šventosios (Pajūrio) upę)*         </t>
  </si>
  <si>
    <t xml:space="preserve">2019 m (išskyrus Kuršių marias, Nemuno žemupį, Šventosios (Pajūrio) upę)             </t>
  </si>
  <si>
    <r>
      <t xml:space="preserve">2018 m Kuršių mariose, polderiuose ir Nemuno žemupyje**              </t>
    </r>
    <r>
      <rPr>
        <b/>
        <sz val="11"/>
        <color rgb="FF0070C0"/>
        <rFont val="Times New Roman"/>
        <family val="1"/>
      </rPr>
      <t xml:space="preserve">             </t>
    </r>
  </si>
  <si>
    <t xml:space="preserve">2019 m Kuršių mariose, polderiuose ir Nemuno žemupyje                         </t>
  </si>
  <si>
    <r>
      <t xml:space="preserve">Žvejybiniai laivai                                </t>
    </r>
    <r>
      <rPr>
        <b/>
        <sz val="11"/>
        <color rgb="FF0070C0"/>
        <rFont val="Calibri"/>
        <family val="2"/>
        <scheme val="minor"/>
      </rPr>
      <t xml:space="preserve"> </t>
    </r>
  </si>
  <si>
    <t xml:space="preserve">Žvejybinių laivų dalys****             </t>
  </si>
  <si>
    <t xml:space="preserve">Žvejybinių laivų dalys*****     </t>
  </si>
  <si>
    <r>
      <t xml:space="preserve">iki 1 metų
</t>
    </r>
    <r>
      <rPr>
        <b/>
        <sz val="11"/>
        <color theme="0" tint="-0.34998626667073579"/>
        <rFont val="Calibri"/>
        <family val="2"/>
        <scheme val="minor"/>
      </rPr>
      <t>įrašyti 1</t>
    </r>
  </si>
  <si>
    <r>
      <t xml:space="preserve">daugiau nei metai
</t>
    </r>
    <r>
      <rPr>
        <b/>
        <sz val="11"/>
        <color theme="0" tint="-0.34998626667073579"/>
        <rFont val="Calibri"/>
        <family val="2"/>
        <scheme val="minor"/>
      </rPr>
      <t>įrašyti 2</t>
    </r>
  </si>
  <si>
    <t>*****Žvejybos įrankių sąrašas:</t>
  </si>
  <si>
    <t>*Pareiškėjo 2018–2022 m. vidaus vandenų telkinyje (telkiniuose), kuriame (kuriuose) turėjo teisę į žvejybą, iš žvejybos veiklos turėtos pajamos, apskaičiuotos pagal pareiškėjo Duomenų apie žvejybą vidaus vandenyse teikimo tvarkos apraše, patvirtintame Lietuvos Respublikos aplinkos ministro 2009 m. rugsėjo 17 d. įsakymu Nr. D1-550 „Dėl Duomenų apie žvejybą vidaus vandenyse teikimo tvarkos aprašo patvirtinimo“, nustatyta tvarka deklaruotą sugautų žuvų kiekį pagal žuvų rūšis (kg) dauginant iš to ūkio subjekto deklaruotos vidutinės tų žuvų rūšių pirminio pardavimo kainos (Eur/kg) 2022 m., kai vertinamos pajamos vykdant specializuotą ungurių, seliavų ir upinių nėgių žvejybą (Aprašo 15 p. (p))</t>
  </si>
  <si>
    <t>***Vidutinė ūkio subjekto atitinkamos  žuvų rūšies pirminio pardavimo kaina (Eur/kg) apskaičiuojama sudedant visas to ūkio subjekto tos žuvų rūšies pirminio pardavimo kainas, deklaruotas vadovaujantis Duomenų teikimo tvarka konkrečiais kalendoriniais metais, ir padalijant iš pagal Duomenų teikimo tvarką pateiktų deklaracijų skaičiaus tais kalendoriniais metais. Vidutinė pirminio pardavimo kaina (Eur/kg) apvalinama vieno euro cento tikslumu (Aprašo 15 p. (p))</t>
  </si>
  <si>
    <r>
      <t xml:space="preserve">70-80 mm tinklaičiai 
40-50 mm tinklaičiai 
Marinės gaudyklės 
Stintinės gaudyklės
Stambiaakės gaudyklės
Nėginės gaudyklės
Pūgžlinės gaudyklės
Dreifiniai tinklai 
stintiniai tinklai
Traukiamas tinklas
</t>
    </r>
    <r>
      <rPr>
        <b/>
        <sz val="9"/>
        <color theme="1"/>
        <rFont val="Calibri"/>
        <family val="2"/>
        <scheme val="minor"/>
      </rPr>
      <t>Ežeruose ir upėse naudojami įrankiai:</t>
    </r>
    <r>
      <rPr>
        <sz val="9"/>
        <color theme="1"/>
        <rFont val="Calibri"/>
        <family val="2"/>
        <scheme val="minor"/>
      </rPr>
      <t xml:space="preserve">
Ungurinė gaudyklė upėse
Traukiamasis tinklas Nemuno žemupyje
nėginė gaudyklė upėse
Traukiamasis tinklas ežeruose
Seliaviniai tinklai</t>
    </r>
  </si>
  <si>
    <r>
      <t xml:space="preserve"> (e) nuostoliai dėl sankcijų už įsipareigojimų nevykdymą (Eur)*
</t>
    </r>
    <r>
      <rPr>
        <b/>
        <sz val="11"/>
        <color rgb="FF0070C0"/>
        <rFont val="Calibri"/>
        <family val="2"/>
        <scheme val="minor"/>
      </rPr>
      <t>įrašoma remiantis NMA infromacija</t>
    </r>
  </si>
  <si>
    <t>*Išlaidos, susiję su darbuotojų atleidimu, apskaičiuojamos vadovaujantis Lietuvos Respublikos Darbo kodekso 56 straipsnio 2 p. nuostatomis: kiekvienam ūkio subjekto darbuotojui, kuris atleidžiamas dėl verslinės žvejybos nutraukimo,  išmokama dviejų jo vidutinio darbo užmokesčių dydžio išeitinė išmoka, jeigu darbo santykiai tęsiasi trumpiau negu vienus metus, – vieno jo vidutinio darbo užmokesčio dydžio išeitinė išmoka (Aprašo 15 p. (d)).</t>
  </si>
  <si>
    <t>Pirminio pardavimo kaina  2025 m.(Eur)**</t>
  </si>
  <si>
    <t>Pirminio pardavimo kaina  2025m.(Eur)**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</si>
</sst>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0.00\ _€;\-#,##0.00\ _€"/>
    <numFmt numFmtId="166" formatCode="#,##0\ _€;\-#,##0\ _€"/>
    <numFmt numFmtId="167" formatCode="#,##0.00_ ;\-#,##0.00\ "/>
  </numFmts>
  <fonts count="41" x14ac:knownFonts="1">
    <font>
      <sz val="11"/>
      <color theme="1"/>
      <name val="Calibri"/>
      <family val="2"/>
      <charset val="186"/>
      <scheme val="minor"/>
    </font>
    <font>
      <b/>
      <sz val="11"/>
      <color theme="1"/>
      <name val="Calibri"/>
      <family val="2"/>
      <charset val="186"/>
      <scheme val="minor"/>
    </font>
    <font>
      <sz val="8"/>
      <color theme="1"/>
      <name val="Times New Roman"/>
      <family val="1"/>
      <charset val="186"/>
    </font>
    <font>
      <b/>
      <sz val="8"/>
      <color theme="1"/>
      <name val="Times New Roman"/>
      <family val="1"/>
      <charset val="186"/>
    </font>
    <font>
      <b/>
      <sz val="10"/>
      <color theme="1"/>
      <name val="Calibri"/>
      <family val="2"/>
      <charset val="186"/>
      <scheme val="minor"/>
    </font>
    <font>
      <sz val="11"/>
      <color theme="1"/>
      <name val="Times New Roman"/>
      <family val="1"/>
      <charset val="186"/>
    </font>
    <font>
      <b/>
      <sz val="11"/>
      <color theme="1"/>
      <name val="Times New Roman"/>
      <family val="1"/>
      <charset val="186"/>
    </font>
    <font>
      <b/>
      <sz val="14"/>
      <color theme="1"/>
      <name val="Times New Roman"/>
      <family val="1"/>
      <charset val="186"/>
    </font>
    <font>
      <b/>
      <sz val="12"/>
      <color theme="1"/>
      <name val="Times New Roman"/>
      <family val="1"/>
      <charset val="186"/>
    </font>
    <font>
      <sz val="11"/>
      <color rgb="FF000000"/>
      <name val="Calibri"/>
      <family val="2"/>
    </font>
    <font>
      <sz val="11"/>
      <color rgb="FF000000"/>
      <name val="Calibri"/>
      <family val="2"/>
      <scheme val="minor"/>
    </font>
    <font>
      <sz val="8"/>
      <name val="Calibri"/>
      <family val="2"/>
      <charset val="186"/>
      <scheme val="minor"/>
    </font>
    <font>
      <b/>
      <sz val="11"/>
      <color theme="1"/>
      <name val="Calibri"/>
      <family val="2"/>
      <scheme val="minor"/>
    </font>
    <font>
      <b/>
      <sz val="11"/>
      <color theme="1"/>
      <name val="Times New Roman"/>
      <family val="1"/>
    </font>
    <font>
      <sz val="10"/>
      <color theme="1"/>
      <name val="Calibri"/>
      <family val="2"/>
      <charset val="186"/>
      <scheme val="minor"/>
    </font>
    <font>
      <sz val="10"/>
      <color theme="1"/>
      <name val="Times New Roman"/>
      <family val="1"/>
      <charset val="186"/>
    </font>
    <font>
      <b/>
      <sz val="8"/>
      <color theme="1"/>
      <name val="Times New Roman"/>
      <family val="1"/>
    </font>
    <font>
      <sz val="8"/>
      <color theme="1"/>
      <name val="Times New Roman"/>
      <family val="1"/>
    </font>
    <font>
      <sz val="9"/>
      <color theme="1"/>
      <name val="Calibri"/>
      <family val="2"/>
      <charset val="186"/>
      <scheme val="minor"/>
    </font>
    <font>
      <b/>
      <sz val="14"/>
      <name val="Times New Roman"/>
      <family val="1"/>
      <charset val="186"/>
    </font>
    <font>
      <b/>
      <sz val="11"/>
      <name val="Calibri"/>
      <family val="2"/>
      <scheme val="minor"/>
    </font>
    <font>
      <sz val="9"/>
      <color theme="1"/>
      <name val="Calibri"/>
      <family val="2"/>
      <scheme val="minor"/>
    </font>
    <font>
      <sz val="9"/>
      <color theme="1"/>
      <name val="Calibri"/>
      <family val="2"/>
    </font>
    <font>
      <sz val="11"/>
      <color rgb="FF0070C0"/>
      <name val="Calibri"/>
      <family val="2"/>
      <scheme val="minor"/>
    </font>
    <font>
      <b/>
      <sz val="11"/>
      <color rgb="FF0070C0"/>
      <name val="Calibri"/>
      <family val="2"/>
      <scheme val="minor"/>
    </font>
    <font>
      <sz val="11"/>
      <color theme="0" tint="-0.499984740745262"/>
      <name val="Calibri"/>
      <family val="2"/>
      <charset val="186"/>
      <scheme val="minor"/>
    </font>
    <font>
      <sz val="11"/>
      <color theme="1"/>
      <name val="Calibri"/>
      <family val="2"/>
      <scheme val="minor"/>
    </font>
    <font>
      <b/>
      <sz val="11"/>
      <color rgb="FF0070C0"/>
      <name val="Calibri"/>
      <family val="2"/>
      <charset val="186"/>
      <scheme val="minor"/>
    </font>
    <font>
      <sz val="11"/>
      <color rgb="FF0070C0"/>
      <name val="Calibri"/>
      <family val="2"/>
      <charset val="186"/>
      <scheme val="minor"/>
    </font>
    <font>
      <b/>
      <sz val="11"/>
      <name val="Calibri"/>
      <family val="2"/>
      <charset val="186"/>
      <scheme val="minor"/>
    </font>
    <font>
      <sz val="11"/>
      <name val="Calibri"/>
      <family val="2"/>
      <charset val="186"/>
      <scheme val="minor"/>
    </font>
    <font>
      <b/>
      <sz val="14"/>
      <color theme="1"/>
      <name val="Times New Roman"/>
      <family val="1"/>
    </font>
    <font>
      <b/>
      <sz val="14"/>
      <name val="Times New Roman"/>
      <family val="1"/>
    </font>
    <font>
      <b/>
      <sz val="11"/>
      <color rgb="FF0070C0"/>
      <name val="Times New Roman"/>
      <family val="1"/>
    </font>
    <font>
      <b/>
      <sz val="10"/>
      <color theme="1"/>
      <name val="Times New Roman"/>
      <family val="1"/>
      <charset val="186"/>
    </font>
    <font>
      <b/>
      <sz val="11"/>
      <color rgb="FF0070C0"/>
      <name val="Times New Roman"/>
      <family val="1"/>
      <charset val="186"/>
    </font>
    <font>
      <sz val="11"/>
      <color theme="1"/>
      <name val="Calibri"/>
      <family val="2"/>
      <charset val="186"/>
      <scheme val="minor"/>
    </font>
    <font>
      <b/>
      <sz val="11"/>
      <name val="Times New Roman"/>
      <family val="1"/>
      <charset val="186"/>
    </font>
    <font>
      <sz val="11"/>
      <name val="Calibri"/>
      <family val="2"/>
      <scheme val="minor"/>
    </font>
    <font>
      <b/>
      <sz val="11"/>
      <color theme="0" tint="-0.34998626667073579"/>
      <name val="Calibri"/>
      <family val="2"/>
      <scheme val="minor"/>
    </font>
    <font>
      <b/>
      <sz val="9"/>
      <color theme="1"/>
      <name val="Calibri"/>
      <family val="2"/>
      <scheme val="minor"/>
    </font>
  </fonts>
  <fills count="12">
    <fill>
      <patternFill patternType="none"/>
    </fill>
    <fill>
      <patternFill patternType="gray125"/>
    </fill>
    <fill>
      <patternFill patternType="solid">
        <fgColor theme="8" tint="0.59999389629810485"/>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0"/>
        <bgColor indexed="64"/>
      </patternFill>
    </fill>
    <fill>
      <patternFill patternType="solid">
        <fgColor theme="8"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3" fontId="36" fillId="0" borderId="0" applyFont="0" applyFill="0" applyBorder="0" applyAlignment="0" applyProtection="0"/>
  </cellStyleXfs>
  <cellXfs count="170">
    <xf numFmtId="0" fontId="0" fillId="0" borderId="0" xfId="0"/>
    <xf numFmtId="0" fontId="0" fillId="0" borderId="0" xfId="0" applyAlignment="1">
      <alignment horizontal="center" vertical="center"/>
    </xf>
    <xf numFmtId="0" fontId="0" fillId="0" borderId="0" xfId="0" applyAlignment="1">
      <alignment wrapText="1"/>
    </xf>
    <xf numFmtId="0" fontId="1" fillId="0" borderId="0" xfId="0" applyFont="1" applyAlignment="1">
      <alignment vertical="top"/>
    </xf>
    <xf numFmtId="0" fontId="1" fillId="0" borderId="1" xfId="0" applyFont="1" applyBorder="1" applyAlignment="1">
      <alignment horizontal="center" vertical="center"/>
    </xf>
    <xf numFmtId="0" fontId="0" fillId="0" borderId="1" xfId="0" applyBorder="1"/>
    <xf numFmtId="0" fontId="0" fillId="4" borderId="1" xfId="0" applyFill="1" applyBorder="1"/>
    <xf numFmtId="0" fontId="1" fillId="0" borderId="1"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5" fillId="2" borderId="1" xfId="0" applyFont="1" applyFill="1" applyBorder="1"/>
    <xf numFmtId="0" fontId="5" fillId="5" borderId="1" xfId="0" applyFont="1" applyFill="1" applyBorder="1"/>
    <xf numFmtId="0" fontId="9" fillId="0" borderId="0" xfId="0" applyFont="1" applyAlignment="1">
      <alignment wrapText="1"/>
    </xf>
    <xf numFmtId="0" fontId="5" fillId="0" borderId="1" xfId="0" applyFont="1" applyBorder="1" applyAlignment="1">
      <alignment horizontal="center"/>
    </xf>
    <xf numFmtId="0" fontId="0" fillId="0" borderId="0" xfId="0" applyAlignment="1">
      <alignment horizontal="center"/>
    </xf>
    <xf numFmtId="0" fontId="1" fillId="0" borderId="0" xfId="0" applyFont="1" applyAlignment="1">
      <alignment horizontal="center" wrapText="1"/>
    </xf>
    <xf numFmtId="0" fontId="5" fillId="2" borderId="1" xfId="0" applyFont="1" applyFill="1" applyBorder="1" applyAlignment="1">
      <alignment horizontal="center"/>
    </xf>
    <xf numFmtId="0" fontId="5" fillId="0" borderId="1" xfId="0" applyFont="1" applyBorder="1" applyAlignment="1">
      <alignment horizontal="center" vertical="top" wrapText="1"/>
    </xf>
    <xf numFmtId="0" fontId="5" fillId="0" borderId="1" xfId="0" applyFont="1" applyBorder="1" applyAlignment="1">
      <alignment horizontal="center" wrapText="1"/>
    </xf>
    <xf numFmtId="0" fontId="0" fillId="0" borderId="0" xfId="0" applyAlignment="1">
      <alignment vertical="top" wrapText="1"/>
    </xf>
    <xf numFmtId="0" fontId="0" fillId="0" borderId="1" xfId="0" applyBorder="1" applyAlignment="1">
      <alignment horizontal="center"/>
    </xf>
    <xf numFmtId="0" fontId="0" fillId="6" borderId="0" xfId="0" applyFill="1" applyAlignment="1">
      <alignment horizontal="center" vertical="center"/>
    </xf>
    <xf numFmtId="0" fontId="13" fillId="6" borderId="1" xfId="0" applyFont="1" applyFill="1" applyBorder="1" applyAlignment="1">
      <alignment horizontal="right" vertical="center"/>
    </xf>
    <xf numFmtId="0" fontId="5" fillId="6" borderId="1" xfId="0" applyFont="1" applyFill="1" applyBorder="1"/>
    <xf numFmtId="0" fontId="1" fillId="6" borderId="1" xfId="0" applyFont="1" applyFill="1" applyBorder="1"/>
    <xf numFmtId="0" fontId="12" fillId="0" borderId="1" xfId="0" applyFont="1" applyBorder="1" applyAlignment="1">
      <alignment horizontal="center"/>
    </xf>
    <xf numFmtId="0" fontId="12" fillId="0" borderId="0" xfId="0" applyFont="1" applyAlignment="1">
      <alignment horizontal="center"/>
    </xf>
    <xf numFmtId="0" fontId="14" fillId="0" borderId="0" xfId="0" applyFont="1" applyAlignment="1">
      <alignment vertical="top" wrapText="1"/>
    </xf>
    <xf numFmtId="0" fontId="9" fillId="0" borderId="0" xfId="0" applyFont="1" applyAlignment="1">
      <alignment horizontal="center" vertical="top" wrapText="1"/>
    </xf>
    <xf numFmtId="0" fontId="15" fillId="0" borderId="1" xfId="0" applyFont="1" applyBorder="1" applyAlignment="1">
      <alignment horizontal="center" vertical="top" wrapText="1"/>
    </xf>
    <xf numFmtId="0" fontId="2" fillId="7" borderId="2" xfId="0" applyFont="1" applyFill="1" applyBorder="1" applyAlignment="1">
      <alignment horizontal="center" vertical="center" wrapText="1"/>
    </xf>
    <xf numFmtId="0" fontId="0" fillId="7" borderId="1" xfId="0" applyFill="1" applyBorder="1"/>
    <xf numFmtId="0" fontId="0" fillId="7" borderId="0" xfId="0" applyFill="1"/>
    <xf numFmtId="0" fontId="2" fillId="4" borderId="2" xfId="0" applyFont="1" applyFill="1" applyBorder="1" applyAlignment="1">
      <alignment horizontal="center" vertical="center" wrapText="1"/>
    </xf>
    <xf numFmtId="0" fontId="0" fillId="4" borderId="1" xfId="0" applyFill="1" applyBorder="1" applyAlignment="1">
      <alignment horizontal="center"/>
    </xf>
    <xf numFmtId="0" fontId="0" fillId="4" borderId="0" xfId="0" applyFill="1" applyAlignment="1">
      <alignment horizontal="center"/>
    </xf>
    <xf numFmtId="0" fontId="4" fillId="0" borderId="1" xfId="0" applyFont="1" applyBorder="1" applyAlignment="1">
      <alignment horizontal="right" vertical="top"/>
    </xf>
    <xf numFmtId="0" fontId="2" fillId="8" borderId="2" xfId="0" applyFont="1" applyFill="1" applyBorder="1" applyAlignment="1">
      <alignment horizontal="center" vertical="center" wrapText="1"/>
    </xf>
    <xf numFmtId="0" fontId="0" fillId="8" borderId="1" xfId="0" applyFill="1" applyBorder="1"/>
    <xf numFmtId="0" fontId="0" fillId="8" borderId="0" xfId="0" applyFill="1"/>
    <xf numFmtId="0" fontId="2" fillId="9" borderId="2" xfId="0" applyFont="1" applyFill="1" applyBorder="1" applyAlignment="1">
      <alignment horizontal="center" vertical="center" wrapText="1"/>
    </xf>
    <xf numFmtId="0" fontId="0" fillId="9" borderId="1" xfId="0" applyFill="1" applyBorder="1"/>
    <xf numFmtId="0" fontId="0" fillId="9" borderId="0" xfId="0" applyFill="1"/>
    <xf numFmtId="0" fontId="1" fillId="10" borderId="1" xfId="0" applyFont="1" applyFill="1" applyBorder="1" applyAlignment="1">
      <alignment horizontal="center"/>
    </xf>
    <xf numFmtId="0" fontId="0" fillId="10" borderId="0" xfId="0" applyFill="1" applyAlignment="1">
      <alignment horizontal="center"/>
    </xf>
    <xf numFmtId="0" fontId="17" fillId="4" borderId="1" xfId="0" applyFont="1" applyFill="1" applyBorder="1" applyAlignment="1">
      <alignment horizontal="center" vertical="center" wrapText="1"/>
    </xf>
    <xf numFmtId="0" fontId="0" fillId="4" borderId="0" xfId="0" applyFill="1"/>
    <xf numFmtId="0" fontId="16" fillId="7" borderId="7" xfId="0" applyFont="1" applyFill="1" applyBorder="1" applyAlignment="1">
      <alignment horizontal="center" vertical="center" wrapText="1"/>
    </xf>
    <xf numFmtId="0" fontId="18" fillId="0" borderId="1" xfId="0" applyFont="1" applyBorder="1" applyAlignment="1">
      <alignment vertical="top" wrapText="1"/>
    </xf>
    <xf numFmtId="0" fontId="18" fillId="0" borderId="1" xfId="0" applyFont="1" applyBorder="1" applyAlignment="1">
      <alignment wrapText="1"/>
    </xf>
    <xf numFmtId="0" fontId="4" fillId="0" borderId="3" xfId="0" applyFont="1" applyBorder="1" applyAlignment="1">
      <alignment horizontal="right" vertical="top"/>
    </xf>
    <xf numFmtId="0" fontId="1" fillId="0" borderId="3" xfId="0" applyFont="1" applyBorder="1" applyAlignment="1">
      <alignment horizontal="center"/>
    </xf>
    <xf numFmtId="0" fontId="1" fillId="0" borderId="7" xfId="0" applyFont="1" applyBorder="1" applyAlignment="1">
      <alignment horizontal="center"/>
    </xf>
    <xf numFmtId="0" fontId="21" fillId="0" borderId="0" xfId="0" applyFont="1" applyAlignment="1">
      <alignment horizontal="center"/>
    </xf>
    <xf numFmtId="0" fontId="21" fillId="0" borderId="1" xfId="0" applyFont="1" applyBorder="1" applyAlignment="1">
      <alignment horizontal="center" vertical="center"/>
    </xf>
    <xf numFmtId="0" fontId="21" fillId="0" borderId="1" xfId="0" applyFont="1" applyBorder="1" applyAlignment="1">
      <alignment horizontal="center"/>
    </xf>
    <xf numFmtId="0" fontId="22" fillId="0" borderId="0" xfId="0" applyFont="1" applyAlignment="1">
      <alignment horizontal="center"/>
    </xf>
    <xf numFmtId="0" fontId="25" fillId="0" borderId="1" xfId="0" applyFont="1" applyBorder="1" applyAlignment="1">
      <alignment vertical="center" wrapText="1"/>
    </xf>
    <xf numFmtId="0" fontId="26" fillId="8" borderId="2" xfId="0" applyFont="1" applyFill="1" applyBorder="1" applyAlignment="1">
      <alignment horizontal="center" vertical="center" wrapText="1"/>
    </xf>
    <xf numFmtId="0" fontId="23" fillId="7" borderId="1" xfId="0" applyFont="1" applyFill="1" applyBorder="1"/>
    <xf numFmtId="0" fontId="23" fillId="4" borderId="1" xfId="0" applyFont="1" applyFill="1" applyBorder="1"/>
    <xf numFmtId="0" fontId="23" fillId="4" borderId="1" xfId="0" applyFont="1" applyFill="1" applyBorder="1" applyAlignment="1">
      <alignment horizontal="center"/>
    </xf>
    <xf numFmtId="0" fontId="23" fillId="9" borderId="1" xfId="0" applyFont="1" applyFill="1" applyBorder="1"/>
    <xf numFmtId="0" fontId="3" fillId="6" borderId="2" xfId="0" applyFont="1" applyFill="1" applyBorder="1" applyAlignment="1">
      <alignment horizontal="center" vertical="center" wrapText="1"/>
    </xf>
    <xf numFmtId="0" fontId="21" fillId="6" borderId="1" xfId="0" applyFont="1" applyFill="1" applyBorder="1" applyAlignment="1">
      <alignment horizontal="center"/>
    </xf>
    <xf numFmtId="0" fontId="12" fillId="6" borderId="1" xfId="0" applyFont="1" applyFill="1" applyBorder="1" applyAlignment="1">
      <alignment horizontal="right"/>
    </xf>
    <xf numFmtId="0" fontId="0" fillId="6" borderId="1" xfId="0" applyFill="1" applyBorder="1"/>
    <xf numFmtId="0" fontId="0" fillId="6" borderId="1" xfId="0" applyFill="1" applyBorder="1" applyAlignment="1">
      <alignment horizontal="center"/>
    </xf>
    <xf numFmtId="0" fontId="24" fillId="7" borderId="2"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9"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7" fillId="0" borderId="1" xfId="0" applyFont="1" applyBorder="1" applyAlignment="1">
      <alignment horizontal="right" vertical="center"/>
    </xf>
    <xf numFmtId="0" fontId="28" fillId="0" borderId="1" xfId="0" applyFont="1" applyBorder="1"/>
    <xf numFmtId="0" fontId="24" fillId="0" borderId="1" xfId="0" applyFont="1" applyBorder="1" applyAlignment="1">
      <alignment horizont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xf>
    <xf numFmtId="0" fontId="0" fillId="5" borderId="0" xfId="0" applyFill="1"/>
    <xf numFmtId="0" fontId="5" fillId="11" borderId="1" xfId="0" applyFont="1" applyFill="1" applyBorder="1"/>
    <xf numFmtId="0" fontId="0" fillId="11" borderId="0" xfId="0" applyFill="1"/>
    <xf numFmtId="0" fontId="6" fillId="5" borderId="1" xfId="0" applyFont="1" applyFill="1" applyBorder="1" applyAlignment="1">
      <alignment horizontal="center"/>
    </xf>
    <xf numFmtId="0" fontId="1" fillId="0" borderId="0" xfId="0" applyFont="1" applyAlignment="1">
      <alignment horizontal="center"/>
    </xf>
    <xf numFmtId="0" fontId="6" fillId="2" borderId="1" xfId="0" applyFont="1" applyFill="1" applyBorder="1" applyAlignment="1">
      <alignment horizontal="center"/>
    </xf>
    <xf numFmtId="0" fontId="5" fillId="6" borderId="1" xfId="0" applyFont="1" applyFill="1" applyBorder="1" applyAlignment="1">
      <alignment horizontal="center"/>
    </xf>
    <xf numFmtId="0" fontId="6" fillId="6" borderId="1" xfId="0" applyFont="1" applyFill="1" applyBorder="1" applyAlignment="1">
      <alignment horizontal="center"/>
    </xf>
    <xf numFmtId="0" fontId="0" fillId="2" borderId="0" xfId="0" applyFill="1"/>
    <xf numFmtId="0" fontId="13" fillId="5" borderId="1" xfId="0" applyFont="1" applyFill="1" applyBorder="1" applyAlignment="1">
      <alignment horizontal="center"/>
    </xf>
    <xf numFmtId="0" fontId="6" fillId="3" borderId="1" xfId="0" applyFont="1" applyFill="1" applyBorder="1" applyAlignment="1">
      <alignment horizontal="center"/>
    </xf>
    <xf numFmtId="165" fontId="6" fillId="6" borderId="1" xfId="0" applyNumberFormat="1" applyFont="1" applyFill="1" applyBorder="1" applyAlignment="1">
      <alignment horizontal="center"/>
    </xf>
    <xf numFmtId="0" fontId="34" fillId="0" borderId="1" xfId="0" applyFont="1" applyBorder="1" applyAlignment="1">
      <alignment horizontal="center" vertical="center"/>
    </xf>
    <xf numFmtId="0" fontId="34" fillId="2" borderId="1" xfId="0" applyFont="1" applyFill="1" applyBorder="1" applyAlignment="1">
      <alignment horizontal="center" vertical="center" wrapText="1"/>
    </xf>
    <xf numFmtId="0" fontId="34" fillId="5" borderId="1" xfId="0" applyFont="1" applyFill="1" applyBorder="1" applyAlignment="1">
      <alignment horizontal="center" vertical="center" wrapText="1"/>
    </xf>
    <xf numFmtId="0" fontId="34" fillId="11" borderId="1" xfId="0" applyFont="1" applyFill="1" applyBorder="1" applyAlignment="1">
      <alignment horizontal="center" vertical="center" wrapText="1"/>
    </xf>
    <xf numFmtId="0" fontId="4" fillId="0" borderId="0" xfId="0" applyFont="1"/>
    <xf numFmtId="0" fontId="6" fillId="2" borderId="1" xfId="0" applyFont="1" applyFill="1" applyBorder="1" applyAlignment="1">
      <alignment horizontal="center" wrapText="1"/>
    </xf>
    <xf numFmtId="0" fontId="6" fillId="6" borderId="1" xfId="0" applyFont="1" applyFill="1" applyBorder="1" applyAlignment="1">
      <alignment horizontal="center" wrapText="1"/>
    </xf>
    <xf numFmtId="166" fontId="24" fillId="0" borderId="1" xfId="0" applyNumberFormat="1" applyFont="1" applyBorder="1" applyAlignment="1">
      <alignment horizontal="center"/>
    </xf>
    <xf numFmtId="165" fontId="24" fillId="6" borderId="1" xfId="0" applyNumberFormat="1" applyFont="1" applyFill="1" applyBorder="1" applyAlignment="1">
      <alignment horizontal="center" wrapText="1"/>
    </xf>
    <xf numFmtId="164" fontId="6" fillId="6" borderId="1" xfId="0" applyNumberFormat="1" applyFont="1" applyFill="1" applyBorder="1" applyAlignment="1">
      <alignment horizontal="center"/>
    </xf>
    <xf numFmtId="167" fontId="33" fillId="2" borderId="1" xfId="1" applyNumberFormat="1" applyFont="1" applyFill="1" applyBorder="1" applyAlignment="1">
      <alignment horizontal="center"/>
    </xf>
    <xf numFmtId="167" fontId="33" fillId="2" borderId="1" xfId="1" applyNumberFormat="1" applyFont="1" applyFill="1" applyBorder="1" applyAlignment="1">
      <alignment horizontal="center" wrapText="1"/>
    </xf>
    <xf numFmtId="167" fontId="13" fillId="2" borderId="1" xfId="1" applyNumberFormat="1" applyFont="1" applyFill="1" applyBorder="1" applyAlignment="1">
      <alignment horizontal="center" wrapText="1"/>
    </xf>
    <xf numFmtId="167" fontId="6" fillId="2" borderId="1" xfId="1" applyNumberFormat="1" applyFont="1" applyFill="1" applyBorder="1" applyAlignment="1">
      <alignment horizontal="center"/>
    </xf>
    <xf numFmtId="167" fontId="5" fillId="5" borderId="1" xfId="1" applyNumberFormat="1" applyFont="1" applyFill="1" applyBorder="1"/>
    <xf numFmtId="167" fontId="13" fillId="5" borderId="1" xfId="1" applyNumberFormat="1" applyFont="1" applyFill="1" applyBorder="1" applyAlignment="1">
      <alignment horizontal="center"/>
    </xf>
    <xf numFmtId="167" fontId="5" fillId="2" borderId="1" xfId="1" applyNumberFormat="1" applyFont="1" applyFill="1" applyBorder="1"/>
    <xf numFmtId="167" fontId="13" fillId="2" borderId="1" xfId="1" applyNumberFormat="1" applyFont="1" applyFill="1" applyBorder="1" applyAlignment="1">
      <alignment horizontal="center"/>
    </xf>
    <xf numFmtId="167" fontId="6" fillId="5" borderId="1" xfId="1" applyNumberFormat="1" applyFont="1" applyFill="1" applyBorder="1" applyAlignment="1">
      <alignment horizontal="center"/>
    </xf>
    <xf numFmtId="167" fontId="5" fillId="11" borderId="1" xfId="1" applyNumberFormat="1" applyFont="1" applyFill="1" applyBorder="1"/>
    <xf numFmtId="167" fontId="13" fillId="11" borderId="1" xfId="1" applyNumberFormat="1" applyFont="1" applyFill="1" applyBorder="1" applyAlignment="1">
      <alignment horizontal="center"/>
    </xf>
    <xf numFmtId="167" fontId="6" fillId="2" borderId="1" xfId="1" applyNumberFormat="1" applyFont="1" applyFill="1" applyBorder="1" applyAlignment="1">
      <alignment horizontal="center" wrapText="1"/>
    </xf>
    <xf numFmtId="167" fontId="35" fillId="2" borderId="1" xfId="1" applyNumberFormat="1" applyFont="1" applyFill="1" applyBorder="1" applyAlignment="1">
      <alignment horizontal="center"/>
    </xf>
    <xf numFmtId="167" fontId="35" fillId="2" borderId="1" xfId="1" applyNumberFormat="1" applyFont="1" applyFill="1" applyBorder="1" applyAlignment="1">
      <alignment horizontal="center" wrapText="1"/>
    </xf>
    <xf numFmtId="165" fontId="37" fillId="6" borderId="1" xfId="0" applyNumberFormat="1" applyFont="1" applyFill="1" applyBorder="1" applyAlignment="1">
      <alignment horizontal="center"/>
    </xf>
    <xf numFmtId="167" fontId="37" fillId="6" borderId="1" xfId="0" applyNumberFormat="1" applyFont="1" applyFill="1" applyBorder="1" applyAlignment="1">
      <alignment horizontal="center"/>
    </xf>
    <xf numFmtId="0" fontId="29" fillId="6" borderId="1" xfId="0" applyFont="1" applyFill="1" applyBorder="1" applyAlignment="1">
      <alignment horizontal="center"/>
    </xf>
    <xf numFmtId="0" fontId="20" fillId="6" borderId="1" xfId="0" applyFont="1" applyFill="1" applyBorder="1" applyAlignment="1">
      <alignment horizontal="center"/>
    </xf>
    <xf numFmtId="0" fontId="38" fillId="6" borderId="1" xfId="0" applyFont="1" applyFill="1" applyBorder="1" applyAlignment="1">
      <alignment horizontal="center"/>
    </xf>
    <xf numFmtId="0" fontId="38" fillId="4" borderId="1" xfId="0" applyFont="1" applyFill="1" applyBorder="1" applyAlignment="1">
      <alignment horizontal="center"/>
    </xf>
    <xf numFmtId="0" fontId="21" fillId="0" borderId="1" xfId="0" applyFont="1" applyBorder="1"/>
    <xf numFmtId="0" fontId="21" fillId="0" borderId="1" xfId="0" applyFont="1" applyBorder="1" applyAlignment="1">
      <alignment wrapText="1"/>
    </xf>
    <xf numFmtId="0" fontId="8" fillId="6" borderId="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11" borderId="1" xfId="0" applyFont="1" applyFill="1" applyBorder="1" applyAlignment="1">
      <alignment horizontal="center" vertical="center"/>
    </xf>
    <xf numFmtId="0" fontId="7" fillId="5" borderId="4" xfId="0" applyFont="1" applyFill="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19" fillId="5" borderId="4" xfId="0" applyFont="1" applyFill="1" applyBorder="1" applyAlignment="1">
      <alignment horizontal="center" vertical="center" wrapText="1"/>
    </xf>
    <xf numFmtId="0" fontId="30"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31" fillId="2" borderId="4" xfId="0" applyFont="1" applyFill="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32" fillId="2" borderId="4" xfId="0" applyFont="1" applyFill="1" applyBorder="1" applyAlignment="1">
      <alignment horizontal="center" vertical="center" wrapText="1"/>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4" fillId="0" borderId="3" xfId="0" applyFont="1"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2" fillId="7" borderId="3" xfId="0" applyFont="1" applyFill="1" applyBorder="1" applyAlignment="1">
      <alignment horizontal="center" vertical="center" wrapText="1"/>
    </xf>
    <xf numFmtId="0" fontId="0" fillId="7" borderId="2" xfId="0" applyFill="1" applyBorder="1" applyAlignment="1">
      <alignment horizontal="center" vertical="center" wrapText="1"/>
    </xf>
    <xf numFmtId="0" fontId="1" fillId="0" borderId="4" xfId="0" applyFont="1" applyBorder="1" applyAlignment="1">
      <alignment horizontal="center" wrapText="1"/>
    </xf>
    <xf numFmtId="0" fontId="0" fillId="0" borderId="6" xfId="0" applyBorder="1" applyAlignment="1">
      <alignment horizontal="center" wrapText="1"/>
    </xf>
    <xf numFmtId="0" fontId="0" fillId="0" borderId="5" xfId="0" applyBorder="1" applyAlignment="1">
      <alignment horizontal="center" wrapText="1"/>
    </xf>
    <xf numFmtId="0" fontId="1" fillId="0" borderId="1" xfId="0" applyFont="1" applyBorder="1" applyAlignment="1">
      <alignment horizontal="center"/>
    </xf>
    <xf numFmtId="0" fontId="17" fillId="4" borderId="4" xfId="0" applyFont="1" applyFill="1" applyBorder="1" applyAlignment="1">
      <alignment horizontal="center" vertical="center" wrapText="1"/>
    </xf>
    <xf numFmtId="0" fontId="0" fillId="4" borderId="5" xfId="0" applyFill="1" applyBorder="1" applyAlignment="1">
      <alignment horizontal="center" vertical="center" wrapText="1"/>
    </xf>
    <xf numFmtId="0" fontId="3" fillId="4" borderId="4" xfId="0" applyFont="1" applyFill="1" applyBorder="1" applyAlignment="1">
      <alignment horizontal="center" vertical="center" wrapText="1"/>
    </xf>
    <xf numFmtId="0" fontId="0" fillId="4" borderId="6" xfId="0" applyFill="1" applyBorder="1" applyAlignment="1">
      <alignment horizontal="center" vertical="center" wrapText="1"/>
    </xf>
    <xf numFmtId="0" fontId="17" fillId="4" borderId="3" xfId="0" applyFont="1" applyFill="1" applyBorder="1" applyAlignment="1">
      <alignment horizontal="center" vertical="center" wrapText="1"/>
    </xf>
    <xf numFmtId="0" fontId="0" fillId="4" borderId="2" xfId="0" applyFill="1" applyBorder="1" applyAlignment="1">
      <alignment horizontal="center" vertical="center" wrapText="1"/>
    </xf>
    <xf numFmtId="0" fontId="2" fillId="4" borderId="3"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0" fillId="9" borderId="2" xfId="0" applyFill="1" applyBorder="1" applyAlignment="1">
      <alignment horizontal="center" vertical="center" wrapText="1"/>
    </xf>
    <xf numFmtId="0" fontId="3" fillId="6" borderId="3" xfId="0" applyFont="1" applyFill="1" applyBorder="1" applyAlignment="1">
      <alignment horizontal="center" vertical="center" wrapText="1"/>
    </xf>
    <xf numFmtId="0" fontId="0" fillId="6" borderId="8" xfId="0" applyFill="1" applyBorder="1" applyAlignment="1">
      <alignment horizontal="center" vertical="center" wrapText="1"/>
    </xf>
    <xf numFmtId="0" fontId="0" fillId="6" borderId="2" xfId="0" applyFill="1" applyBorder="1" applyAlignment="1">
      <alignment horizontal="center" vertical="center" wrapText="1"/>
    </xf>
    <xf numFmtId="0" fontId="3" fillId="8" borderId="3"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0" fillId="8" borderId="2" xfId="0" applyFill="1" applyBorder="1" applyAlignment="1">
      <alignment horizontal="center" vertical="center" wrapText="1"/>
    </xf>
    <xf numFmtId="0" fontId="1" fillId="0" borderId="4" xfId="0" applyFont="1" applyBorder="1" applyAlignment="1">
      <alignment horizontal="center" vertical="center" wrapText="1"/>
    </xf>
    <xf numFmtId="0" fontId="29" fillId="6" borderId="4" xfId="0" applyFont="1" applyFill="1" applyBorder="1" applyAlignment="1">
      <alignment horizontal="right" wrapText="1"/>
    </xf>
    <xf numFmtId="0" fontId="30" fillId="6" borderId="6" xfId="0" applyFont="1" applyFill="1" applyBorder="1" applyAlignment="1">
      <alignment wrapText="1"/>
    </xf>
    <xf numFmtId="0" fontId="30" fillId="6" borderId="5" xfId="0" applyFont="1" applyFill="1" applyBorder="1" applyAlignment="1">
      <alignment wrapText="1"/>
    </xf>
    <xf numFmtId="0" fontId="1" fillId="0" borderId="3" xfId="0" applyFont="1" applyBorder="1" applyAlignment="1">
      <alignment horizontal="center" vertical="center" wrapText="1"/>
    </xf>
    <xf numFmtId="0" fontId="0" fillId="0" borderId="2" xfId="0"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57"/>
  <sheetViews>
    <sheetView topLeftCell="A17" zoomScaleNormal="100" workbookViewId="0">
      <pane xSplit="2" topLeftCell="C1" activePane="topRight" state="frozen"/>
      <selection pane="topRight" activeCell="EO3" sqref="EO3"/>
    </sheetView>
  </sheetViews>
  <sheetFormatPr defaultRowHeight="14.5" x14ac:dyDescent="0.35"/>
  <cols>
    <col min="1" max="1" width="8.81640625" style="1" customWidth="1"/>
    <col min="2" max="2" width="42.54296875" style="15" bestFit="1" customWidth="1"/>
    <col min="3" max="3" width="9.453125" style="82" bestFit="1" customWidth="1"/>
    <col min="4" max="4" width="11.1796875" style="82" bestFit="1" customWidth="1"/>
    <col min="5" max="5" width="11.1796875" style="82" customWidth="1"/>
    <col min="6" max="6" width="15.453125" style="82" customWidth="1"/>
    <col min="7" max="7" width="11" style="82" customWidth="1"/>
    <col min="8" max="8" width="9.1796875" customWidth="1"/>
    <col min="9" max="10" width="11.1796875" customWidth="1"/>
    <col min="11" max="11" width="16.1796875" customWidth="1"/>
    <col min="12" max="12" width="8.81640625" customWidth="1"/>
    <col min="13" max="13" width="11" customWidth="1"/>
    <col min="14" max="14" width="11.1796875" bestFit="1" customWidth="1"/>
    <col min="15" max="16" width="11.1796875" customWidth="1"/>
    <col min="17" max="17" width="9.453125" customWidth="1"/>
    <col min="18" max="18" width="8.81640625" customWidth="1"/>
    <col min="19" max="21" width="11.1796875" customWidth="1"/>
    <col min="22" max="22" width="9" customWidth="1"/>
    <col min="23" max="23" width="9.81640625" customWidth="1"/>
    <col min="24" max="26" width="11.1796875" customWidth="1"/>
    <col min="27" max="27" width="9.54296875" customWidth="1"/>
    <col min="28" max="28" width="11.54296875" customWidth="1"/>
    <col min="29" max="31" width="11.1796875" customWidth="1"/>
    <col min="32" max="32" width="9.1796875" customWidth="1"/>
    <col min="33" max="33" width="11.54296875" customWidth="1"/>
    <col min="34" max="36" width="11.1796875" customWidth="1"/>
    <col min="37" max="37" width="8.453125" customWidth="1"/>
    <col min="38" max="38" width="11.453125" customWidth="1"/>
    <col min="39" max="41" width="11.1796875" customWidth="1"/>
    <col min="42" max="42" width="9.1796875" style="82" customWidth="1"/>
    <col min="43" max="43" width="12.1796875" customWidth="1"/>
    <col min="44" max="46" width="11.1796875" customWidth="1"/>
    <col min="47" max="47" width="9.81640625" style="15" customWidth="1"/>
    <col min="48" max="48" width="8.81640625" customWidth="1"/>
    <col min="49" max="51" width="11.1796875" customWidth="1"/>
    <col min="52" max="52" width="8.453125" style="82" customWidth="1"/>
    <col min="53" max="53" width="12.1796875" customWidth="1"/>
    <col min="54" max="56" width="9.54296875" customWidth="1"/>
    <col min="57" max="57" width="8.81640625" style="82" customWidth="1"/>
    <col min="58" max="58" width="11.54296875" customWidth="1"/>
    <col min="59" max="61" width="10.54296875" customWidth="1"/>
    <col min="62" max="63" width="8.81640625" customWidth="1"/>
    <col min="64" max="66" width="11.1796875" customWidth="1"/>
    <col min="67" max="67" width="9" customWidth="1"/>
    <col min="68" max="68" width="8.81640625" customWidth="1"/>
    <col min="69" max="71" width="9.54296875" customWidth="1"/>
    <col min="72" max="73" width="8.81640625" customWidth="1"/>
    <col min="74" max="76" width="11.1796875" customWidth="1"/>
    <col min="77" max="77" width="9.81640625" customWidth="1"/>
    <col min="78" max="78" width="8.81640625" customWidth="1"/>
    <col min="79" max="82" width="11.1796875" customWidth="1"/>
    <col min="83" max="83" width="8.81640625" customWidth="1"/>
    <col min="84" max="86" width="11.1796875" customWidth="1"/>
    <col min="87" max="87" width="9.81640625" customWidth="1"/>
    <col min="88" max="92" width="9.81640625" style="78" customWidth="1"/>
    <col min="93" max="96" width="9.81640625" style="86" customWidth="1"/>
    <col min="97" max="97" width="9.81640625" customWidth="1"/>
    <col min="98" max="102" width="9.81640625" style="78" customWidth="1"/>
    <col min="103" max="106" width="9.81640625" style="86" customWidth="1"/>
    <col min="107" max="107" width="9.81640625" customWidth="1"/>
    <col min="108" max="112" width="9.81640625" style="78" customWidth="1"/>
    <col min="113" max="116" width="9.81640625" style="86" customWidth="1"/>
    <col min="117" max="117" width="9.81640625" customWidth="1"/>
    <col min="118" max="122" width="9.81640625" style="78" customWidth="1"/>
    <col min="123" max="126" width="9.81640625" style="86" customWidth="1"/>
    <col min="127" max="127" width="9.81640625" customWidth="1"/>
    <col min="128" max="132" width="9.81640625" style="78" customWidth="1"/>
    <col min="133" max="136" width="9.81640625" style="86" customWidth="1"/>
    <col min="137" max="137" width="9.81640625" customWidth="1"/>
    <col min="138" max="141" width="9.81640625" style="78" customWidth="1"/>
    <col min="142" max="142" width="11.453125" style="78" customWidth="1"/>
    <col min="143" max="143" width="10" style="80" bestFit="1" customWidth="1"/>
    <col min="144" max="144" width="9.54296875" style="80" bestFit="1" customWidth="1"/>
    <col min="145" max="146" width="9.54296875" style="80" customWidth="1"/>
    <col min="147" max="147" width="8.81640625" style="80"/>
    <col min="148" max="148" width="14.1796875" style="82" customWidth="1"/>
  </cols>
  <sheetData>
    <row r="1" spans="1:148" ht="27.65" customHeight="1" x14ac:dyDescent="0.35">
      <c r="A1" s="8"/>
      <c r="B1" s="9" t="s">
        <v>0</v>
      </c>
      <c r="C1" s="124" t="s">
        <v>1</v>
      </c>
      <c r="D1" s="124"/>
      <c r="E1" s="124"/>
      <c r="F1" s="124"/>
      <c r="G1" s="124"/>
      <c r="H1" s="125" t="s">
        <v>74</v>
      </c>
      <c r="I1" s="125"/>
      <c r="J1" s="125"/>
      <c r="K1" s="125"/>
      <c r="L1" s="125"/>
      <c r="M1" s="124" t="s">
        <v>2</v>
      </c>
      <c r="N1" s="124"/>
      <c r="O1" s="124"/>
      <c r="P1" s="124"/>
      <c r="Q1" s="124"/>
      <c r="R1" s="125" t="s">
        <v>3</v>
      </c>
      <c r="S1" s="125"/>
      <c r="T1" s="125"/>
      <c r="U1" s="125"/>
      <c r="V1" s="125"/>
      <c r="W1" s="124" t="s">
        <v>4</v>
      </c>
      <c r="X1" s="124"/>
      <c r="Y1" s="124"/>
      <c r="Z1" s="124"/>
      <c r="AA1" s="124"/>
      <c r="AB1" s="125" t="s">
        <v>5</v>
      </c>
      <c r="AC1" s="125"/>
      <c r="AD1" s="125"/>
      <c r="AE1" s="125"/>
      <c r="AF1" s="125"/>
      <c r="AG1" s="124" t="s">
        <v>6</v>
      </c>
      <c r="AH1" s="124"/>
      <c r="AI1" s="124"/>
      <c r="AJ1" s="124"/>
      <c r="AK1" s="124"/>
      <c r="AL1" s="125" t="s">
        <v>7</v>
      </c>
      <c r="AM1" s="125"/>
      <c r="AN1" s="125"/>
      <c r="AO1" s="125"/>
      <c r="AP1" s="125"/>
      <c r="AQ1" s="124" t="s">
        <v>85</v>
      </c>
      <c r="AR1" s="124"/>
      <c r="AS1" s="124"/>
      <c r="AT1" s="124"/>
      <c r="AU1" s="124"/>
      <c r="AV1" s="125" t="s">
        <v>8</v>
      </c>
      <c r="AW1" s="125"/>
      <c r="AX1" s="125"/>
      <c r="AY1" s="125"/>
      <c r="AZ1" s="125"/>
      <c r="BA1" s="124" t="s">
        <v>9</v>
      </c>
      <c r="BB1" s="124"/>
      <c r="BC1" s="124"/>
      <c r="BD1" s="124"/>
      <c r="BE1" s="124"/>
      <c r="BF1" s="125" t="s">
        <v>10</v>
      </c>
      <c r="BG1" s="125"/>
      <c r="BH1" s="125"/>
      <c r="BI1" s="125"/>
      <c r="BJ1" s="125"/>
      <c r="BK1" s="124" t="s">
        <v>11</v>
      </c>
      <c r="BL1" s="124"/>
      <c r="BM1" s="124"/>
      <c r="BN1" s="124"/>
      <c r="BO1" s="124"/>
      <c r="BP1" s="125" t="s">
        <v>12</v>
      </c>
      <c r="BQ1" s="125"/>
      <c r="BR1" s="125"/>
      <c r="BS1" s="125"/>
      <c r="BT1" s="125"/>
      <c r="BU1" s="124" t="s">
        <v>13</v>
      </c>
      <c r="BV1" s="124"/>
      <c r="BW1" s="124"/>
      <c r="BX1" s="124"/>
      <c r="BY1" s="124"/>
      <c r="BZ1" s="125" t="s">
        <v>14</v>
      </c>
      <c r="CA1" s="125"/>
      <c r="CB1" s="125"/>
      <c r="CC1" s="125"/>
      <c r="CD1" s="125"/>
      <c r="CE1" s="124" t="s">
        <v>15</v>
      </c>
      <c r="CF1" s="124"/>
      <c r="CG1" s="124"/>
      <c r="CH1" s="124"/>
      <c r="CI1" s="124"/>
      <c r="CJ1" s="127" t="s">
        <v>69</v>
      </c>
      <c r="CK1" s="128"/>
      <c r="CL1" s="128"/>
      <c r="CM1" s="128"/>
      <c r="CN1" s="129"/>
      <c r="CO1" s="133" t="s">
        <v>70</v>
      </c>
      <c r="CP1" s="134"/>
      <c r="CQ1" s="134"/>
      <c r="CR1" s="134"/>
      <c r="CS1" s="135"/>
      <c r="CT1" s="130" t="s">
        <v>71</v>
      </c>
      <c r="CU1" s="131"/>
      <c r="CV1" s="131"/>
      <c r="CW1" s="131"/>
      <c r="CX1" s="132"/>
      <c r="CY1" s="136" t="s">
        <v>72</v>
      </c>
      <c r="CZ1" s="137"/>
      <c r="DA1" s="137"/>
      <c r="DB1" s="137"/>
      <c r="DC1" s="138"/>
      <c r="DD1" s="127" t="s">
        <v>73</v>
      </c>
      <c r="DE1" s="128"/>
      <c r="DF1" s="128"/>
      <c r="DG1" s="128"/>
      <c r="DH1" s="129"/>
      <c r="DI1" s="133" t="s">
        <v>75</v>
      </c>
      <c r="DJ1" s="134"/>
      <c r="DK1" s="134"/>
      <c r="DL1" s="134"/>
      <c r="DM1" s="135"/>
      <c r="DN1" s="130" t="s">
        <v>86</v>
      </c>
      <c r="DO1" s="128"/>
      <c r="DP1" s="128"/>
      <c r="DQ1" s="128"/>
      <c r="DR1" s="129"/>
      <c r="DS1" s="133" t="s">
        <v>76</v>
      </c>
      <c r="DT1" s="134"/>
      <c r="DU1" s="134"/>
      <c r="DV1" s="134"/>
      <c r="DW1" s="135"/>
      <c r="DX1" s="130" t="s">
        <v>77</v>
      </c>
      <c r="DY1" s="128"/>
      <c r="DZ1" s="128"/>
      <c r="EA1" s="128"/>
      <c r="EB1" s="129"/>
      <c r="EC1" s="133" t="s">
        <v>78</v>
      </c>
      <c r="ED1" s="134"/>
      <c r="EE1" s="134"/>
      <c r="EF1" s="134"/>
      <c r="EG1" s="135"/>
      <c r="EH1" s="130" t="s">
        <v>79</v>
      </c>
      <c r="EI1" s="128"/>
      <c r="EJ1" s="128"/>
      <c r="EK1" s="128"/>
      <c r="EL1" s="129"/>
      <c r="EM1" s="126" t="s">
        <v>48</v>
      </c>
      <c r="EN1" s="126"/>
      <c r="EO1" s="126"/>
      <c r="EP1" s="126"/>
      <c r="EQ1" s="126"/>
      <c r="ER1" s="122" t="s">
        <v>16</v>
      </c>
    </row>
    <row r="2" spans="1:148" s="94" customFormat="1" ht="136.5" customHeight="1" x14ac:dyDescent="0.3">
      <c r="A2" s="90" t="s">
        <v>17</v>
      </c>
      <c r="B2" s="90" t="s">
        <v>18</v>
      </c>
      <c r="C2" s="91" t="s">
        <v>25</v>
      </c>
      <c r="D2" s="91" t="s">
        <v>37</v>
      </c>
      <c r="E2" s="91" t="s">
        <v>102</v>
      </c>
      <c r="F2" s="91" t="s">
        <v>84</v>
      </c>
      <c r="G2" s="91" t="s">
        <v>38</v>
      </c>
      <c r="H2" s="92" t="s">
        <v>25</v>
      </c>
      <c r="I2" s="92" t="s">
        <v>37</v>
      </c>
      <c r="J2" s="92" t="s">
        <v>102</v>
      </c>
      <c r="K2" s="92" t="s">
        <v>84</v>
      </c>
      <c r="L2" s="92" t="s">
        <v>19</v>
      </c>
      <c r="M2" s="91" t="s">
        <v>25</v>
      </c>
      <c r="N2" s="91" t="s">
        <v>37</v>
      </c>
      <c r="O2" s="91" t="s">
        <v>102</v>
      </c>
      <c r="P2" s="91" t="s">
        <v>84</v>
      </c>
      <c r="Q2" s="91" t="s">
        <v>19</v>
      </c>
      <c r="R2" s="92" t="s">
        <v>25</v>
      </c>
      <c r="S2" s="92" t="s">
        <v>37</v>
      </c>
      <c r="T2" s="92" t="s">
        <v>102</v>
      </c>
      <c r="U2" s="92" t="s">
        <v>84</v>
      </c>
      <c r="V2" s="92" t="s">
        <v>19</v>
      </c>
      <c r="W2" s="91" t="s">
        <v>25</v>
      </c>
      <c r="X2" s="91" t="s">
        <v>37</v>
      </c>
      <c r="Y2" s="91" t="s">
        <v>102</v>
      </c>
      <c r="Z2" s="91" t="s">
        <v>84</v>
      </c>
      <c r="AA2" s="91" t="s">
        <v>19</v>
      </c>
      <c r="AB2" s="92" t="s">
        <v>25</v>
      </c>
      <c r="AC2" s="92" t="s">
        <v>37</v>
      </c>
      <c r="AD2" s="92" t="s">
        <v>102</v>
      </c>
      <c r="AE2" s="92" t="s">
        <v>84</v>
      </c>
      <c r="AF2" s="92" t="s">
        <v>19</v>
      </c>
      <c r="AG2" s="91" t="s">
        <v>25</v>
      </c>
      <c r="AH2" s="91" t="s">
        <v>37</v>
      </c>
      <c r="AI2" s="91" t="s">
        <v>102</v>
      </c>
      <c r="AJ2" s="91" t="s">
        <v>84</v>
      </c>
      <c r="AK2" s="91" t="s">
        <v>19</v>
      </c>
      <c r="AL2" s="92" t="s">
        <v>25</v>
      </c>
      <c r="AM2" s="92" t="s">
        <v>37</v>
      </c>
      <c r="AN2" s="92" t="s">
        <v>103</v>
      </c>
      <c r="AO2" s="92" t="s">
        <v>84</v>
      </c>
      <c r="AP2" s="92" t="s">
        <v>19</v>
      </c>
      <c r="AQ2" s="91" t="s">
        <v>25</v>
      </c>
      <c r="AR2" s="91" t="s">
        <v>37</v>
      </c>
      <c r="AS2" s="91" t="s">
        <v>102</v>
      </c>
      <c r="AT2" s="91" t="s">
        <v>84</v>
      </c>
      <c r="AU2" s="91" t="s">
        <v>19</v>
      </c>
      <c r="AV2" s="92" t="s">
        <v>25</v>
      </c>
      <c r="AW2" s="92" t="s">
        <v>37</v>
      </c>
      <c r="AX2" s="92" t="s">
        <v>102</v>
      </c>
      <c r="AY2" s="92" t="s">
        <v>84</v>
      </c>
      <c r="AZ2" s="92" t="s">
        <v>19</v>
      </c>
      <c r="BA2" s="91" t="s">
        <v>25</v>
      </c>
      <c r="BB2" s="91" t="s">
        <v>37</v>
      </c>
      <c r="BC2" s="91" t="s">
        <v>102</v>
      </c>
      <c r="BD2" s="91" t="s">
        <v>84</v>
      </c>
      <c r="BE2" s="91" t="s">
        <v>19</v>
      </c>
      <c r="BF2" s="92" t="s">
        <v>25</v>
      </c>
      <c r="BG2" s="92" t="s">
        <v>37</v>
      </c>
      <c r="BH2" s="92" t="s">
        <v>102</v>
      </c>
      <c r="BI2" s="92" t="s">
        <v>84</v>
      </c>
      <c r="BJ2" s="92" t="s">
        <v>19</v>
      </c>
      <c r="BK2" s="91" t="s">
        <v>25</v>
      </c>
      <c r="BL2" s="91" t="s">
        <v>37</v>
      </c>
      <c r="BM2" s="91" t="s">
        <v>102</v>
      </c>
      <c r="BN2" s="91" t="s">
        <v>84</v>
      </c>
      <c r="BO2" s="91" t="s">
        <v>19</v>
      </c>
      <c r="BP2" s="92" t="s">
        <v>25</v>
      </c>
      <c r="BQ2" s="92" t="s">
        <v>37</v>
      </c>
      <c r="BR2" s="92" t="s">
        <v>102</v>
      </c>
      <c r="BS2" s="92" t="s">
        <v>84</v>
      </c>
      <c r="BT2" s="92" t="s">
        <v>19</v>
      </c>
      <c r="BU2" s="91" t="s">
        <v>25</v>
      </c>
      <c r="BV2" s="91" t="s">
        <v>37</v>
      </c>
      <c r="BW2" s="91" t="s">
        <v>102</v>
      </c>
      <c r="BX2" s="91" t="s">
        <v>84</v>
      </c>
      <c r="BY2" s="91" t="s">
        <v>19</v>
      </c>
      <c r="BZ2" s="92" t="s">
        <v>25</v>
      </c>
      <c r="CA2" s="92" t="s">
        <v>37</v>
      </c>
      <c r="CB2" s="92" t="s">
        <v>102</v>
      </c>
      <c r="CC2" s="92" t="s">
        <v>84</v>
      </c>
      <c r="CD2" s="92" t="s">
        <v>19</v>
      </c>
      <c r="CE2" s="91" t="s">
        <v>25</v>
      </c>
      <c r="CF2" s="91" t="s">
        <v>37</v>
      </c>
      <c r="CG2" s="91" t="s">
        <v>102</v>
      </c>
      <c r="CH2" s="91" t="s">
        <v>84</v>
      </c>
      <c r="CI2" s="91" t="s">
        <v>19</v>
      </c>
      <c r="CJ2" s="92" t="s">
        <v>25</v>
      </c>
      <c r="CK2" s="92" t="s">
        <v>37</v>
      </c>
      <c r="CL2" s="92" t="s">
        <v>102</v>
      </c>
      <c r="CM2" s="92" t="s">
        <v>84</v>
      </c>
      <c r="CN2" s="92" t="s">
        <v>19</v>
      </c>
      <c r="CO2" s="91" t="s">
        <v>25</v>
      </c>
      <c r="CP2" s="91" t="s">
        <v>37</v>
      </c>
      <c r="CQ2" s="91" t="s">
        <v>102</v>
      </c>
      <c r="CR2" s="91" t="s">
        <v>84</v>
      </c>
      <c r="CS2" s="91" t="s">
        <v>19</v>
      </c>
      <c r="CT2" s="92" t="s">
        <v>25</v>
      </c>
      <c r="CU2" s="92" t="s">
        <v>37</v>
      </c>
      <c r="CV2" s="92" t="s">
        <v>102</v>
      </c>
      <c r="CW2" s="92" t="s">
        <v>84</v>
      </c>
      <c r="CX2" s="92" t="s">
        <v>19</v>
      </c>
      <c r="CY2" s="91" t="s">
        <v>25</v>
      </c>
      <c r="CZ2" s="91" t="s">
        <v>37</v>
      </c>
      <c r="DA2" s="91" t="s">
        <v>102</v>
      </c>
      <c r="DB2" s="91" t="s">
        <v>84</v>
      </c>
      <c r="DC2" s="91" t="s">
        <v>19</v>
      </c>
      <c r="DD2" s="92" t="s">
        <v>25</v>
      </c>
      <c r="DE2" s="92" t="s">
        <v>37</v>
      </c>
      <c r="DF2" s="92" t="s">
        <v>102</v>
      </c>
      <c r="DG2" s="92" t="s">
        <v>84</v>
      </c>
      <c r="DH2" s="92" t="s">
        <v>19</v>
      </c>
      <c r="DI2" s="91" t="s">
        <v>25</v>
      </c>
      <c r="DJ2" s="91" t="s">
        <v>37</v>
      </c>
      <c r="DK2" s="91" t="s">
        <v>102</v>
      </c>
      <c r="DL2" s="91" t="s">
        <v>84</v>
      </c>
      <c r="DM2" s="91" t="s">
        <v>19</v>
      </c>
      <c r="DN2" s="92" t="s">
        <v>25</v>
      </c>
      <c r="DO2" s="92" t="s">
        <v>37</v>
      </c>
      <c r="DP2" s="92" t="s">
        <v>102</v>
      </c>
      <c r="DQ2" s="92" t="s">
        <v>84</v>
      </c>
      <c r="DR2" s="92" t="s">
        <v>19</v>
      </c>
      <c r="DS2" s="91" t="s">
        <v>25</v>
      </c>
      <c r="DT2" s="91" t="s">
        <v>37</v>
      </c>
      <c r="DU2" s="91" t="s">
        <v>102</v>
      </c>
      <c r="DV2" s="91" t="s">
        <v>84</v>
      </c>
      <c r="DW2" s="91" t="s">
        <v>19</v>
      </c>
      <c r="DX2" s="92" t="s">
        <v>25</v>
      </c>
      <c r="DY2" s="92" t="s">
        <v>37</v>
      </c>
      <c r="DZ2" s="92" t="s">
        <v>102</v>
      </c>
      <c r="EA2" s="92" t="s">
        <v>84</v>
      </c>
      <c r="EB2" s="92" t="s">
        <v>19</v>
      </c>
      <c r="EC2" s="91" t="s">
        <v>25</v>
      </c>
      <c r="ED2" s="91" t="s">
        <v>37</v>
      </c>
      <c r="EE2" s="91" t="s">
        <v>102</v>
      </c>
      <c r="EF2" s="91" t="s">
        <v>84</v>
      </c>
      <c r="EG2" s="91" t="s">
        <v>19</v>
      </c>
      <c r="EH2" s="92" t="s">
        <v>25</v>
      </c>
      <c r="EI2" s="92" t="s">
        <v>37</v>
      </c>
      <c r="EJ2" s="92" t="s">
        <v>102</v>
      </c>
      <c r="EK2" s="92" t="s">
        <v>84</v>
      </c>
      <c r="EL2" s="92" t="s">
        <v>19</v>
      </c>
      <c r="EM2" s="93" t="s">
        <v>25</v>
      </c>
      <c r="EN2" s="93" t="s">
        <v>37</v>
      </c>
      <c r="EO2" s="93" t="s">
        <v>102</v>
      </c>
      <c r="EP2" s="93" t="s">
        <v>84</v>
      </c>
      <c r="EQ2" s="93" t="s">
        <v>19</v>
      </c>
      <c r="ER2" s="123"/>
    </row>
    <row r="3" spans="1:148" ht="28" x14ac:dyDescent="0.35">
      <c r="A3" s="10">
        <v>1</v>
      </c>
      <c r="B3" s="18" t="s">
        <v>87</v>
      </c>
      <c r="C3" s="100"/>
      <c r="D3" s="101"/>
      <c r="E3" s="102"/>
      <c r="F3" s="102"/>
      <c r="G3" s="103">
        <f>C3*D3</f>
        <v>0</v>
      </c>
      <c r="H3" s="104"/>
      <c r="I3" s="104"/>
      <c r="J3" s="104"/>
      <c r="K3" s="104"/>
      <c r="L3" s="105">
        <f>H3*I3</f>
        <v>0</v>
      </c>
      <c r="M3" s="106"/>
      <c r="N3" s="106"/>
      <c r="O3" s="106"/>
      <c r="P3" s="106"/>
      <c r="Q3" s="107">
        <f>M3*N3</f>
        <v>0</v>
      </c>
      <c r="R3" s="104"/>
      <c r="S3" s="104"/>
      <c r="T3" s="104"/>
      <c r="U3" s="104"/>
      <c r="V3" s="105">
        <f>R3*S3</f>
        <v>0</v>
      </c>
      <c r="W3" s="106"/>
      <c r="X3" s="106"/>
      <c r="Y3" s="106"/>
      <c r="Z3" s="106"/>
      <c r="AA3" s="107">
        <f>W3*X3</f>
        <v>0</v>
      </c>
      <c r="AB3" s="104"/>
      <c r="AC3" s="104"/>
      <c r="AD3" s="104"/>
      <c r="AE3" s="104"/>
      <c r="AF3" s="105">
        <f>AB3*AC3</f>
        <v>0</v>
      </c>
      <c r="AG3" s="106"/>
      <c r="AH3" s="106"/>
      <c r="AI3" s="106"/>
      <c r="AJ3" s="106"/>
      <c r="AK3" s="107">
        <f>AG3*AH3</f>
        <v>0</v>
      </c>
      <c r="AL3" s="104"/>
      <c r="AM3" s="104"/>
      <c r="AN3" s="104"/>
      <c r="AO3" s="104"/>
      <c r="AP3" s="108">
        <f>AL3*AM3</f>
        <v>0</v>
      </c>
      <c r="AQ3" s="106"/>
      <c r="AR3" s="106"/>
      <c r="AS3" s="106"/>
      <c r="AT3" s="106"/>
      <c r="AU3" s="107">
        <f>AQ3*AR3</f>
        <v>0</v>
      </c>
      <c r="AV3" s="104"/>
      <c r="AW3" s="104"/>
      <c r="AX3" s="104"/>
      <c r="AY3" s="104"/>
      <c r="AZ3" s="108">
        <f>AV3*AW3</f>
        <v>0</v>
      </c>
      <c r="BA3" s="106"/>
      <c r="BB3" s="106"/>
      <c r="BC3" s="106"/>
      <c r="BD3" s="106"/>
      <c r="BE3" s="103">
        <f>BA3*BB3</f>
        <v>0</v>
      </c>
      <c r="BF3" s="104"/>
      <c r="BG3" s="104"/>
      <c r="BH3" s="104"/>
      <c r="BI3" s="104"/>
      <c r="BJ3" s="105">
        <f>BF3*BG3</f>
        <v>0</v>
      </c>
      <c r="BK3" s="106"/>
      <c r="BL3" s="106"/>
      <c r="BM3" s="106"/>
      <c r="BN3" s="106"/>
      <c r="BO3" s="107">
        <f>BK3*BL3</f>
        <v>0</v>
      </c>
      <c r="BP3" s="104"/>
      <c r="BQ3" s="104"/>
      <c r="BR3" s="104"/>
      <c r="BS3" s="104"/>
      <c r="BT3" s="105">
        <f>BP3*BQ3</f>
        <v>0</v>
      </c>
      <c r="BU3" s="106"/>
      <c r="BV3" s="106"/>
      <c r="BW3" s="106"/>
      <c r="BX3" s="106"/>
      <c r="BY3" s="107">
        <f>BU3*BV3</f>
        <v>0</v>
      </c>
      <c r="BZ3" s="104"/>
      <c r="CA3" s="104"/>
      <c r="CB3" s="104"/>
      <c r="CC3" s="104"/>
      <c r="CD3" s="105">
        <f>BZ3*CA3</f>
        <v>0</v>
      </c>
      <c r="CE3" s="106"/>
      <c r="CF3" s="106"/>
      <c r="CG3" s="106"/>
      <c r="CH3" s="106"/>
      <c r="CI3" s="107">
        <f>CE3*CF3</f>
        <v>0</v>
      </c>
      <c r="CJ3" s="104"/>
      <c r="CK3" s="104"/>
      <c r="CL3" s="104"/>
      <c r="CM3" s="104"/>
      <c r="CN3" s="105">
        <f>CJ3*CK3</f>
        <v>0</v>
      </c>
      <c r="CO3" s="106"/>
      <c r="CP3" s="106"/>
      <c r="CQ3" s="106"/>
      <c r="CR3" s="106"/>
      <c r="CS3" s="107">
        <f>CO3*CP3</f>
        <v>0</v>
      </c>
      <c r="CT3" s="104"/>
      <c r="CU3" s="104"/>
      <c r="CV3" s="104"/>
      <c r="CW3" s="104"/>
      <c r="CX3" s="105">
        <f>CT3*CU3</f>
        <v>0</v>
      </c>
      <c r="CY3" s="106"/>
      <c r="CZ3" s="106"/>
      <c r="DA3" s="106"/>
      <c r="DB3" s="106"/>
      <c r="DC3" s="107">
        <f>CY3*CZ3</f>
        <v>0</v>
      </c>
      <c r="DD3" s="104"/>
      <c r="DE3" s="104"/>
      <c r="DF3" s="104"/>
      <c r="DG3" s="104"/>
      <c r="DH3" s="105">
        <f>DD3*DE3</f>
        <v>0</v>
      </c>
      <c r="DI3" s="106"/>
      <c r="DJ3" s="106"/>
      <c r="DK3" s="106"/>
      <c r="DL3" s="106"/>
      <c r="DM3" s="107">
        <f>DI3*DJ3</f>
        <v>0</v>
      </c>
      <c r="DN3" s="104"/>
      <c r="DO3" s="104"/>
      <c r="DP3" s="104"/>
      <c r="DQ3" s="104"/>
      <c r="DR3" s="105">
        <f>DN3*DO3</f>
        <v>0</v>
      </c>
      <c r="DS3" s="106"/>
      <c r="DT3" s="106"/>
      <c r="DU3" s="106"/>
      <c r="DV3" s="106"/>
      <c r="DW3" s="107">
        <f>DS3*DT3</f>
        <v>0</v>
      </c>
      <c r="DX3" s="104"/>
      <c r="DY3" s="104"/>
      <c r="DZ3" s="104"/>
      <c r="EA3" s="104"/>
      <c r="EB3" s="105">
        <f>DX3*DY3</f>
        <v>0</v>
      </c>
      <c r="EC3" s="106"/>
      <c r="ED3" s="106"/>
      <c r="EE3" s="106"/>
      <c r="EF3" s="106"/>
      <c r="EG3" s="107">
        <f>EC3*ED3</f>
        <v>0</v>
      </c>
      <c r="EH3" s="104"/>
      <c r="EI3" s="104"/>
      <c r="EJ3" s="104"/>
      <c r="EK3" s="104"/>
      <c r="EL3" s="105">
        <f>EH3*EI3</f>
        <v>0</v>
      </c>
      <c r="EM3" s="109"/>
      <c r="EN3" s="109"/>
      <c r="EO3" s="109"/>
      <c r="EP3" s="109"/>
      <c r="EQ3" s="110">
        <v>0</v>
      </c>
      <c r="ER3" s="89">
        <f>CI3+CD3+BY3+BT3+BO3+BJ3+BE3+AZ3+AU3+AP3+AK3+AF3+AA3+V3+Q3+L3+G3+CN3+CS3+CX3+DC3+DH3+DM3+DR3+DW3+EB3+EG3+EL3+EQ3</f>
        <v>0</v>
      </c>
    </row>
    <row r="4" spans="1:148" ht="28" x14ac:dyDescent="0.35">
      <c r="A4" s="10">
        <v>2</v>
      </c>
      <c r="B4" s="18" t="s">
        <v>88</v>
      </c>
      <c r="C4" s="100"/>
      <c r="D4" s="102"/>
      <c r="E4" s="102"/>
      <c r="F4" s="101"/>
      <c r="G4" s="103">
        <f>C4*F4</f>
        <v>0</v>
      </c>
      <c r="H4" s="104"/>
      <c r="I4" s="104"/>
      <c r="J4" s="104"/>
      <c r="K4" s="104"/>
      <c r="L4" s="105">
        <f>H4*I4</f>
        <v>0</v>
      </c>
      <c r="M4" s="106"/>
      <c r="N4" s="106"/>
      <c r="O4" s="106"/>
      <c r="P4" s="106"/>
      <c r="Q4" s="107">
        <f>M4*N4</f>
        <v>0</v>
      </c>
      <c r="R4" s="104"/>
      <c r="S4" s="104"/>
      <c r="T4" s="104"/>
      <c r="U4" s="104"/>
      <c r="V4" s="105">
        <f>R4*S4</f>
        <v>0</v>
      </c>
      <c r="W4" s="106"/>
      <c r="X4" s="106"/>
      <c r="Y4" s="106"/>
      <c r="Z4" s="106"/>
      <c r="AA4" s="107">
        <f t="shared" ref="AA4:AA7" si="0">W4*X4</f>
        <v>0</v>
      </c>
      <c r="AB4" s="104"/>
      <c r="AC4" s="104"/>
      <c r="AD4" s="104"/>
      <c r="AE4" s="104"/>
      <c r="AF4" s="105">
        <f>AB4*AC4</f>
        <v>0</v>
      </c>
      <c r="AG4" s="106"/>
      <c r="AH4" s="106"/>
      <c r="AI4" s="106"/>
      <c r="AJ4" s="106"/>
      <c r="AK4" s="107">
        <f>AG4*AH4</f>
        <v>0</v>
      </c>
      <c r="AL4" s="104"/>
      <c r="AM4" s="104"/>
      <c r="AN4" s="104"/>
      <c r="AO4" s="104"/>
      <c r="AP4" s="108">
        <f>AL4*AM4</f>
        <v>0</v>
      </c>
      <c r="AQ4" s="106"/>
      <c r="AR4" s="106"/>
      <c r="AS4" s="106"/>
      <c r="AT4" s="106"/>
      <c r="AU4" s="107">
        <f>AQ4*AR4</f>
        <v>0</v>
      </c>
      <c r="AV4" s="104"/>
      <c r="AW4" s="104"/>
      <c r="AX4" s="104"/>
      <c r="AY4" s="104"/>
      <c r="AZ4" s="108">
        <f>AV4*AW4</f>
        <v>0</v>
      </c>
      <c r="BA4" s="106"/>
      <c r="BB4" s="106"/>
      <c r="BC4" s="106"/>
      <c r="BD4" s="106"/>
      <c r="BE4" s="103">
        <f>BA4*BB4</f>
        <v>0</v>
      </c>
      <c r="BF4" s="104"/>
      <c r="BG4" s="104"/>
      <c r="BH4" s="104"/>
      <c r="BI4" s="104"/>
      <c r="BJ4" s="105">
        <f t="shared" ref="BJ4:BJ7" si="1">BF4*BG4</f>
        <v>0</v>
      </c>
      <c r="BK4" s="106"/>
      <c r="BL4" s="106"/>
      <c r="BM4" s="106"/>
      <c r="BN4" s="106"/>
      <c r="BO4" s="107">
        <f t="shared" ref="BO4:BO7" si="2">BK4*BL4</f>
        <v>0</v>
      </c>
      <c r="BP4" s="104"/>
      <c r="BQ4" s="104"/>
      <c r="BR4" s="104"/>
      <c r="BS4" s="104"/>
      <c r="BT4" s="105">
        <f t="shared" ref="BT4:BT7" si="3">BP4*BQ4</f>
        <v>0</v>
      </c>
      <c r="BU4" s="106"/>
      <c r="BV4" s="106"/>
      <c r="BW4" s="106"/>
      <c r="BX4" s="106"/>
      <c r="BY4" s="107">
        <f t="shared" ref="BY4:BY7" si="4">BU4*BV4</f>
        <v>0</v>
      </c>
      <c r="BZ4" s="104"/>
      <c r="CA4" s="104"/>
      <c r="CB4" s="104"/>
      <c r="CC4" s="104"/>
      <c r="CD4" s="105">
        <f t="shared" ref="CD4:CD7" si="5">BZ4*CA4</f>
        <v>0</v>
      </c>
      <c r="CE4" s="106"/>
      <c r="CF4" s="106"/>
      <c r="CG4" s="106"/>
      <c r="CH4" s="106"/>
      <c r="CI4" s="107">
        <f t="shared" ref="CI4:CI7" si="6">CE4*CF4</f>
        <v>0</v>
      </c>
      <c r="CJ4" s="104"/>
      <c r="CK4" s="104"/>
      <c r="CL4" s="104"/>
      <c r="CM4" s="104"/>
      <c r="CN4" s="105">
        <f t="shared" ref="CN4:CN7" si="7">CJ4*CK4</f>
        <v>0</v>
      </c>
      <c r="CO4" s="106"/>
      <c r="CP4" s="106"/>
      <c r="CQ4" s="106"/>
      <c r="CR4" s="106"/>
      <c r="CS4" s="107">
        <f t="shared" ref="CS4:CS7" si="8">CO4*CP4</f>
        <v>0</v>
      </c>
      <c r="CT4" s="104"/>
      <c r="CU4" s="104"/>
      <c r="CV4" s="104"/>
      <c r="CW4" s="104"/>
      <c r="CX4" s="105">
        <f t="shared" ref="CX4:CX7" si="9">CT4*CU4</f>
        <v>0</v>
      </c>
      <c r="CY4" s="106"/>
      <c r="CZ4" s="106"/>
      <c r="DA4" s="106"/>
      <c r="DB4" s="106"/>
      <c r="DC4" s="107">
        <f t="shared" ref="DC4:DC7" si="10">CY4*CZ4</f>
        <v>0</v>
      </c>
      <c r="DD4" s="104"/>
      <c r="DE4" s="104"/>
      <c r="DF4" s="104"/>
      <c r="DG4" s="104"/>
      <c r="DH4" s="105">
        <f t="shared" ref="DH4:DH7" si="11">DD4*DE4</f>
        <v>0</v>
      </c>
      <c r="DI4" s="106"/>
      <c r="DJ4" s="106"/>
      <c r="DK4" s="106"/>
      <c r="DL4" s="106"/>
      <c r="DM4" s="107">
        <f t="shared" ref="DM4:DM7" si="12">DI4*DJ4</f>
        <v>0</v>
      </c>
      <c r="DN4" s="104"/>
      <c r="DO4" s="104"/>
      <c r="DP4" s="104"/>
      <c r="DQ4" s="104"/>
      <c r="DR4" s="105">
        <f t="shared" ref="DR4:DR7" si="13">DN4*DO4</f>
        <v>0</v>
      </c>
      <c r="DS4" s="106"/>
      <c r="DT4" s="106"/>
      <c r="DU4" s="106"/>
      <c r="DV4" s="106"/>
      <c r="DW4" s="107">
        <f t="shared" ref="DW4:DW7" si="14">DS4*DT4</f>
        <v>0</v>
      </c>
      <c r="DX4" s="104"/>
      <c r="DY4" s="104"/>
      <c r="DZ4" s="104"/>
      <c r="EA4" s="104"/>
      <c r="EB4" s="105">
        <f t="shared" ref="EB4:EB7" si="15">DX4*DY4</f>
        <v>0</v>
      </c>
      <c r="EC4" s="106"/>
      <c r="ED4" s="106"/>
      <c r="EE4" s="106"/>
      <c r="EF4" s="106"/>
      <c r="EG4" s="107">
        <f t="shared" ref="EG4:EG7" si="16">EC4*ED4</f>
        <v>0</v>
      </c>
      <c r="EH4" s="104"/>
      <c r="EI4" s="104"/>
      <c r="EJ4" s="104"/>
      <c r="EK4" s="104"/>
      <c r="EL4" s="105">
        <f t="shared" ref="EL4:EL7" si="17">EH4*EI4</f>
        <v>0</v>
      </c>
      <c r="EM4" s="109"/>
      <c r="EN4" s="109"/>
      <c r="EO4" s="109"/>
      <c r="EP4" s="109"/>
      <c r="EQ4" s="110">
        <f t="shared" ref="EQ4:EQ7" si="18">EM4*EN4</f>
        <v>0</v>
      </c>
      <c r="ER4" s="89">
        <f>CI4+CD4+BY4+BT4+BO4+BJ4+BE4+AZ4+AU4+AP4+AK4+AF4+AA4+V4+Q4+L4+G4+CN4+CS4+CX4+DC4+DH4+DM4+DR4+DW4+EB4+EG4+EL4+EQ4</f>
        <v>0</v>
      </c>
    </row>
    <row r="5" spans="1:148" ht="28" x14ac:dyDescent="0.35">
      <c r="A5" s="10">
        <v>3</v>
      </c>
      <c r="B5" s="18" t="s">
        <v>42</v>
      </c>
      <c r="C5" s="103"/>
      <c r="D5" s="111"/>
      <c r="E5" s="111"/>
      <c r="F5" s="111"/>
      <c r="G5" s="103">
        <f>C5*D5</f>
        <v>0</v>
      </c>
      <c r="H5" s="104"/>
      <c r="I5" s="104"/>
      <c r="J5" s="104"/>
      <c r="K5" s="104"/>
      <c r="L5" s="105">
        <f>H5*I5</f>
        <v>0</v>
      </c>
      <c r="M5" s="106"/>
      <c r="N5" s="106"/>
      <c r="O5" s="106"/>
      <c r="P5" s="106"/>
      <c r="Q5" s="107">
        <f>M5*N5</f>
        <v>0</v>
      </c>
      <c r="R5" s="104"/>
      <c r="S5" s="104"/>
      <c r="T5" s="104"/>
      <c r="U5" s="104"/>
      <c r="V5" s="105">
        <f>R5*S5</f>
        <v>0</v>
      </c>
      <c r="W5" s="106"/>
      <c r="X5" s="106"/>
      <c r="Y5" s="106"/>
      <c r="Z5" s="106"/>
      <c r="AA5" s="107">
        <f t="shared" si="0"/>
        <v>0</v>
      </c>
      <c r="AB5" s="104"/>
      <c r="AC5" s="104"/>
      <c r="AD5" s="104"/>
      <c r="AE5" s="104"/>
      <c r="AF5" s="105">
        <f>AB5*AC5</f>
        <v>0</v>
      </c>
      <c r="AG5" s="106"/>
      <c r="AH5" s="106"/>
      <c r="AI5" s="106"/>
      <c r="AJ5" s="106"/>
      <c r="AK5" s="107">
        <f>AG5*AH5</f>
        <v>0</v>
      </c>
      <c r="AL5" s="104"/>
      <c r="AM5" s="104"/>
      <c r="AN5" s="104"/>
      <c r="AO5" s="104"/>
      <c r="AP5" s="108">
        <f>AL5*AM5</f>
        <v>0</v>
      </c>
      <c r="AQ5" s="106"/>
      <c r="AR5" s="106"/>
      <c r="AS5" s="106"/>
      <c r="AT5" s="106"/>
      <c r="AU5" s="107">
        <f>AQ5*AR5</f>
        <v>0</v>
      </c>
      <c r="AV5" s="104"/>
      <c r="AW5" s="104"/>
      <c r="AX5" s="104"/>
      <c r="AY5" s="104"/>
      <c r="AZ5" s="108">
        <f>AV5*AW5</f>
        <v>0</v>
      </c>
      <c r="BA5" s="106"/>
      <c r="BB5" s="106"/>
      <c r="BC5" s="106"/>
      <c r="BD5" s="106"/>
      <c r="BE5" s="103">
        <f>BA5*BB5</f>
        <v>0</v>
      </c>
      <c r="BF5" s="104"/>
      <c r="BG5" s="104"/>
      <c r="BH5" s="104"/>
      <c r="BI5" s="104"/>
      <c r="BJ5" s="105">
        <f t="shared" si="1"/>
        <v>0</v>
      </c>
      <c r="BK5" s="106"/>
      <c r="BL5" s="106"/>
      <c r="BM5" s="106"/>
      <c r="BN5" s="106"/>
      <c r="BO5" s="107">
        <f t="shared" si="2"/>
        <v>0</v>
      </c>
      <c r="BP5" s="104"/>
      <c r="BQ5" s="104"/>
      <c r="BR5" s="104"/>
      <c r="BS5" s="104"/>
      <c r="BT5" s="105">
        <f t="shared" si="3"/>
        <v>0</v>
      </c>
      <c r="BU5" s="106"/>
      <c r="BV5" s="106"/>
      <c r="BW5" s="106"/>
      <c r="BX5" s="106"/>
      <c r="BY5" s="107">
        <f t="shared" si="4"/>
        <v>0</v>
      </c>
      <c r="BZ5" s="104"/>
      <c r="CA5" s="104"/>
      <c r="CB5" s="104"/>
      <c r="CC5" s="104"/>
      <c r="CD5" s="105">
        <f t="shared" si="5"/>
        <v>0</v>
      </c>
      <c r="CE5" s="106"/>
      <c r="CF5" s="106"/>
      <c r="CG5" s="106"/>
      <c r="CH5" s="106"/>
      <c r="CI5" s="107">
        <f t="shared" si="6"/>
        <v>0</v>
      </c>
      <c r="CJ5" s="104"/>
      <c r="CK5" s="104"/>
      <c r="CL5" s="104"/>
      <c r="CM5" s="104"/>
      <c r="CN5" s="105">
        <f t="shared" si="7"/>
        <v>0</v>
      </c>
      <c r="CO5" s="106"/>
      <c r="CP5" s="106"/>
      <c r="CQ5" s="106"/>
      <c r="CR5" s="106"/>
      <c r="CS5" s="107">
        <f t="shared" si="8"/>
        <v>0</v>
      </c>
      <c r="CT5" s="104"/>
      <c r="CU5" s="104"/>
      <c r="CV5" s="104"/>
      <c r="CW5" s="104"/>
      <c r="CX5" s="105">
        <f t="shared" si="9"/>
        <v>0</v>
      </c>
      <c r="CY5" s="106"/>
      <c r="CZ5" s="106"/>
      <c r="DA5" s="106"/>
      <c r="DB5" s="106"/>
      <c r="DC5" s="107">
        <f t="shared" si="10"/>
        <v>0</v>
      </c>
      <c r="DD5" s="104"/>
      <c r="DE5" s="104"/>
      <c r="DF5" s="104"/>
      <c r="DG5" s="104"/>
      <c r="DH5" s="105">
        <f t="shared" si="11"/>
        <v>0</v>
      </c>
      <c r="DI5" s="106"/>
      <c r="DJ5" s="106"/>
      <c r="DK5" s="106"/>
      <c r="DL5" s="106"/>
      <c r="DM5" s="107">
        <f t="shared" si="12"/>
        <v>0</v>
      </c>
      <c r="DN5" s="104"/>
      <c r="DO5" s="104"/>
      <c r="DP5" s="104"/>
      <c r="DQ5" s="104"/>
      <c r="DR5" s="105">
        <f t="shared" si="13"/>
        <v>0</v>
      </c>
      <c r="DS5" s="106"/>
      <c r="DT5" s="106"/>
      <c r="DU5" s="106"/>
      <c r="DV5" s="106"/>
      <c r="DW5" s="107">
        <f t="shared" si="14"/>
        <v>0</v>
      </c>
      <c r="DX5" s="104"/>
      <c r="DY5" s="104"/>
      <c r="DZ5" s="104"/>
      <c r="EA5" s="104"/>
      <c r="EB5" s="105">
        <f t="shared" si="15"/>
        <v>0</v>
      </c>
      <c r="EC5" s="106"/>
      <c r="ED5" s="106"/>
      <c r="EE5" s="106"/>
      <c r="EF5" s="106"/>
      <c r="EG5" s="107">
        <f t="shared" si="16"/>
        <v>0</v>
      </c>
      <c r="EH5" s="104"/>
      <c r="EI5" s="104"/>
      <c r="EJ5" s="104"/>
      <c r="EK5" s="104"/>
      <c r="EL5" s="105">
        <f t="shared" si="17"/>
        <v>0</v>
      </c>
      <c r="EM5" s="109"/>
      <c r="EN5" s="109"/>
      <c r="EO5" s="109"/>
      <c r="EP5" s="109"/>
      <c r="EQ5" s="110">
        <f t="shared" si="18"/>
        <v>0</v>
      </c>
      <c r="ER5" s="89">
        <f>CI5+CD5+BY5+BT5+BO5+BJ5+BE5+AZ5+AU5+AP5+AK5+AF5+AA5+V5+Q5+L5+G5+CN5+CS5+CX5+DC5+DH5+DM5+DR5+DW5+EB5+EG5+EL5+EQ5</f>
        <v>0</v>
      </c>
    </row>
    <row r="6" spans="1:148" ht="28" x14ac:dyDescent="0.35">
      <c r="A6" s="10">
        <v>4</v>
      </c>
      <c r="B6" s="18" t="s">
        <v>43</v>
      </c>
      <c r="C6" s="103"/>
      <c r="D6" s="111"/>
      <c r="E6" s="111"/>
      <c r="F6" s="111"/>
      <c r="G6" s="103">
        <f>C6*D6</f>
        <v>0</v>
      </c>
      <c r="H6" s="104"/>
      <c r="I6" s="104"/>
      <c r="J6" s="104"/>
      <c r="K6" s="104"/>
      <c r="L6" s="105">
        <f>H6*I6</f>
        <v>0</v>
      </c>
      <c r="M6" s="106"/>
      <c r="N6" s="106"/>
      <c r="O6" s="106"/>
      <c r="P6" s="106"/>
      <c r="Q6" s="107">
        <f>M6*N6</f>
        <v>0</v>
      </c>
      <c r="R6" s="104"/>
      <c r="S6" s="104"/>
      <c r="T6" s="104"/>
      <c r="U6" s="104"/>
      <c r="V6" s="105">
        <f>R6*S6</f>
        <v>0</v>
      </c>
      <c r="W6" s="106"/>
      <c r="X6" s="106"/>
      <c r="Y6" s="106"/>
      <c r="Z6" s="106"/>
      <c r="AA6" s="107">
        <f t="shared" si="0"/>
        <v>0</v>
      </c>
      <c r="AB6" s="104"/>
      <c r="AC6" s="104"/>
      <c r="AD6" s="104"/>
      <c r="AE6" s="104"/>
      <c r="AF6" s="105">
        <f>AB6*AC6</f>
        <v>0</v>
      </c>
      <c r="AG6" s="106"/>
      <c r="AH6" s="106"/>
      <c r="AI6" s="106"/>
      <c r="AJ6" s="106"/>
      <c r="AK6" s="107">
        <f>AG6*AH6</f>
        <v>0</v>
      </c>
      <c r="AL6" s="104"/>
      <c r="AM6" s="104"/>
      <c r="AN6" s="104"/>
      <c r="AO6" s="104"/>
      <c r="AP6" s="108">
        <f>AL6*AM6</f>
        <v>0</v>
      </c>
      <c r="AQ6" s="106"/>
      <c r="AR6" s="106"/>
      <c r="AS6" s="106"/>
      <c r="AT6" s="106"/>
      <c r="AU6" s="107">
        <f>AQ6*AR6</f>
        <v>0</v>
      </c>
      <c r="AV6" s="104"/>
      <c r="AW6" s="104"/>
      <c r="AX6" s="104"/>
      <c r="AY6" s="104"/>
      <c r="AZ6" s="108">
        <f>AV6*AW6</f>
        <v>0</v>
      </c>
      <c r="BA6" s="106"/>
      <c r="BB6" s="106"/>
      <c r="BC6" s="106"/>
      <c r="BD6" s="106"/>
      <c r="BE6" s="103">
        <f>BA6*BB6</f>
        <v>0</v>
      </c>
      <c r="BF6" s="104"/>
      <c r="BG6" s="104"/>
      <c r="BH6" s="104"/>
      <c r="BI6" s="104"/>
      <c r="BJ6" s="105">
        <f t="shared" si="1"/>
        <v>0</v>
      </c>
      <c r="BK6" s="106"/>
      <c r="BL6" s="106"/>
      <c r="BM6" s="106"/>
      <c r="BN6" s="106"/>
      <c r="BO6" s="107">
        <f t="shared" si="2"/>
        <v>0</v>
      </c>
      <c r="BP6" s="104"/>
      <c r="BQ6" s="104"/>
      <c r="BR6" s="104"/>
      <c r="BS6" s="104"/>
      <c r="BT6" s="105">
        <f t="shared" si="3"/>
        <v>0</v>
      </c>
      <c r="BU6" s="106"/>
      <c r="BV6" s="106"/>
      <c r="BW6" s="106"/>
      <c r="BX6" s="106"/>
      <c r="BY6" s="107">
        <f t="shared" si="4"/>
        <v>0</v>
      </c>
      <c r="BZ6" s="104"/>
      <c r="CA6" s="104"/>
      <c r="CB6" s="104"/>
      <c r="CC6" s="104"/>
      <c r="CD6" s="105">
        <f t="shared" si="5"/>
        <v>0</v>
      </c>
      <c r="CE6" s="106"/>
      <c r="CF6" s="106"/>
      <c r="CG6" s="106"/>
      <c r="CH6" s="106"/>
      <c r="CI6" s="107">
        <f t="shared" si="6"/>
        <v>0</v>
      </c>
      <c r="CJ6" s="104"/>
      <c r="CK6" s="104"/>
      <c r="CL6" s="104"/>
      <c r="CM6" s="104"/>
      <c r="CN6" s="105">
        <f t="shared" si="7"/>
        <v>0</v>
      </c>
      <c r="CO6" s="106"/>
      <c r="CP6" s="106"/>
      <c r="CQ6" s="106"/>
      <c r="CR6" s="106"/>
      <c r="CS6" s="107">
        <f t="shared" si="8"/>
        <v>0</v>
      </c>
      <c r="CT6" s="104"/>
      <c r="CU6" s="104"/>
      <c r="CV6" s="104"/>
      <c r="CW6" s="104"/>
      <c r="CX6" s="105">
        <f t="shared" si="9"/>
        <v>0</v>
      </c>
      <c r="CY6" s="106"/>
      <c r="CZ6" s="106"/>
      <c r="DA6" s="106"/>
      <c r="DB6" s="106"/>
      <c r="DC6" s="107">
        <f t="shared" si="10"/>
        <v>0</v>
      </c>
      <c r="DD6" s="104"/>
      <c r="DE6" s="104"/>
      <c r="DF6" s="104"/>
      <c r="DG6" s="104"/>
      <c r="DH6" s="105">
        <f t="shared" si="11"/>
        <v>0</v>
      </c>
      <c r="DI6" s="106"/>
      <c r="DJ6" s="106"/>
      <c r="DK6" s="106"/>
      <c r="DL6" s="106"/>
      <c r="DM6" s="107">
        <f t="shared" si="12"/>
        <v>0</v>
      </c>
      <c r="DN6" s="104"/>
      <c r="DO6" s="104"/>
      <c r="DP6" s="104"/>
      <c r="DQ6" s="104"/>
      <c r="DR6" s="105">
        <f t="shared" si="13"/>
        <v>0</v>
      </c>
      <c r="DS6" s="106"/>
      <c r="DT6" s="106"/>
      <c r="DU6" s="106"/>
      <c r="DV6" s="106"/>
      <c r="DW6" s="107">
        <f t="shared" si="14"/>
        <v>0</v>
      </c>
      <c r="DX6" s="104"/>
      <c r="DY6" s="104"/>
      <c r="DZ6" s="104"/>
      <c r="EA6" s="104"/>
      <c r="EB6" s="105">
        <f t="shared" si="15"/>
        <v>0</v>
      </c>
      <c r="EC6" s="106"/>
      <c r="ED6" s="106"/>
      <c r="EE6" s="106"/>
      <c r="EF6" s="106"/>
      <c r="EG6" s="107">
        <f t="shared" si="16"/>
        <v>0</v>
      </c>
      <c r="EH6" s="104"/>
      <c r="EI6" s="104"/>
      <c r="EJ6" s="104"/>
      <c r="EK6" s="104"/>
      <c r="EL6" s="105">
        <f t="shared" si="17"/>
        <v>0</v>
      </c>
      <c r="EM6" s="109"/>
      <c r="EN6" s="109"/>
      <c r="EO6" s="109"/>
      <c r="EP6" s="109"/>
      <c r="EQ6" s="110">
        <f t="shared" si="18"/>
        <v>0</v>
      </c>
      <c r="ER6" s="89">
        <f>CI6+CD6+BY6+BT6+BO6+BJ6+BE6+AZ6+AU6+AP6+AK6+AF6+AA6+V6+Q6+L6+G6+CN6+CS6+CX6+DC6+DH6+DM6+DR6+DW6+EB6+EG6+EL6+EQ6</f>
        <v>0</v>
      </c>
    </row>
    <row r="7" spans="1:148" ht="28.5" x14ac:dyDescent="0.35">
      <c r="A7" s="10">
        <v>5</v>
      </c>
      <c r="B7" s="19" t="s">
        <v>47</v>
      </c>
      <c r="C7" s="103"/>
      <c r="D7" s="111"/>
      <c r="E7" s="111"/>
      <c r="F7" s="111"/>
      <c r="G7" s="103">
        <f>C7*D7</f>
        <v>0</v>
      </c>
      <c r="H7" s="104"/>
      <c r="I7" s="104"/>
      <c r="J7" s="104"/>
      <c r="K7" s="104"/>
      <c r="L7" s="105">
        <f>H7*I7</f>
        <v>0</v>
      </c>
      <c r="M7" s="106"/>
      <c r="N7" s="106"/>
      <c r="O7" s="106"/>
      <c r="P7" s="106"/>
      <c r="Q7" s="107">
        <f>M7*N7</f>
        <v>0</v>
      </c>
      <c r="R7" s="104"/>
      <c r="S7" s="104"/>
      <c r="T7" s="104"/>
      <c r="U7" s="104"/>
      <c r="V7" s="105">
        <f>R7*S7</f>
        <v>0</v>
      </c>
      <c r="W7" s="106"/>
      <c r="X7" s="106"/>
      <c r="Y7" s="106"/>
      <c r="Z7" s="106"/>
      <c r="AA7" s="107">
        <f t="shared" si="0"/>
        <v>0</v>
      </c>
      <c r="AB7" s="104"/>
      <c r="AC7" s="104"/>
      <c r="AD7" s="104"/>
      <c r="AE7" s="104"/>
      <c r="AF7" s="105">
        <f>AB7*AC7</f>
        <v>0</v>
      </c>
      <c r="AG7" s="106"/>
      <c r="AH7" s="106"/>
      <c r="AI7" s="106"/>
      <c r="AJ7" s="106"/>
      <c r="AK7" s="107">
        <f>AG7*AH7</f>
        <v>0</v>
      </c>
      <c r="AL7" s="104"/>
      <c r="AM7" s="104"/>
      <c r="AN7" s="104"/>
      <c r="AO7" s="104"/>
      <c r="AP7" s="108">
        <f>AL7*AM7</f>
        <v>0</v>
      </c>
      <c r="AQ7" s="106"/>
      <c r="AR7" s="106"/>
      <c r="AS7" s="106"/>
      <c r="AT7" s="106"/>
      <c r="AU7" s="107">
        <f>AQ7*AR7</f>
        <v>0</v>
      </c>
      <c r="AV7" s="104"/>
      <c r="AW7" s="104"/>
      <c r="AX7" s="104"/>
      <c r="AY7" s="104"/>
      <c r="AZ7" s="108">
        <f>AV7*AW7</f>
        <v>0</v>
      </c>
      <c r="BA7" s="106"/>
      <c r="BB7" s="106"/>
      <c r="BC7" s="106"/>
      <c r="BD7" s="106"/>
      <c r="BE7" s="103">
        <f>BA7*BB7</f>
        <v>0</v>
      </c>
      <c r="BF7" s="104"/>
      <c r="BG7" s="104"/>
      <c r="BH7" s="104"/>
      <c r="BI7" s="104"/>
      <c r="BJ7" s="105">
        <f t="shared" si="1"/>
        <v>0</v>
      </c>
      <c r="BK7" s="106"/>
      <c r="BL7" s="106"/>
      <c r="BM7" s="106"/>
      <c r="BN7" s="106"/>
      <c r="BO7" s="107">
        <f t="shared" si="2"/>
        <v>0</v>
      </c>
      <c r="BP7" s="104"/>
      <c r="BQ7" s="104"/>
      <c r="BR7" s="104"/>
      <c r="BS7" s="104"/>
      <c r="BT7" s="105">
        <f t="shared" si="3"/>
        <v>0</v>
      </c>
      <c r="BU7" s="106"/>
      <c r="BV7" s="106"/>
      <c r="BW7" s="106"/>
      <c r="BX7" s="106"/>
      <c r="BY7" s="107">
        <f t="shared" si="4"/>
        <v>0</v>
      </c>
      <c r="BZ7" s="104"/>
      <c r="CA7" s="104"/>
      <c r="CB7" s="104"/>
      <c r="CC7" s="104"/>
      <c r="CD7" s="105">
        <f t="shared" si="5"/>
        <v>0</v>
      </c>
      <c r="CE7" s="106"/>
      <c r="CF7" s="106"/>
      <c r="CG7" s="106"/>
      <c r="CH7" s="106"/>
      <c r="CI7" s="107">
        <f t="shared" si="6"/>
        <v>0</v>
      </c>
      <c r="CJ7" s="104"/>
      <c r="CK7" s="104"/>
      <c r="CL7" s="104"/>
      <c r="CM7" s="104"/>
      <c r="CN7" s="105">
        <f t="shared" si="7"/>
        <v>0</v>
      </c>
      <c r="CO7" s="106"/>
      <c r="CP7" s="106"/>
      <c r="CQ7" s="106"/>
      <c r="CR7" s="106"/>
      <c r="CS7" s="107">
        <f t="shared" si="8"/>
        <v>0</v>
      </c>
      <c r="CT7" s="104"/>
      <c r="CU7" s="104"/>
      <c r="CV7" s="104"/>
      <c r="CW7" s="104"/>
      <c r="CX7" s="105">
        <f t="shared" si="9"/>
        <v>0</v>
      </c>
      <c r="CY7" s="106"/>
      <c r="CZ7" s="106"/>
      <c r="DA7" s="106"/>
      <c r="DB7" s="106"/>
      <c r="DC7" s="107">
        <f t="shared" si="10"/>
        <v>0</v>
      </c>
      <c r="DD7" s="104"/>
      <c r="DE7" s="104"/>
      <c r="DF7" s="104"/>
      <c r="DG7" s="104"/>
      <c r="DH7" s="105">
        <f t="shared" si="11"/>
        <v>0</v>
      </c>
      <c r="DI7" s="106"/>
      <c r="DJ7" s="106"/>
      <c r="DK7" s="106"/>
      <c r="DL7" s="106"/>
      <c r="DM7" s="107">
        <f t="shared" si="12"/>
        <v>0</v>
      </c>
      <c r="DN7" s="104"/>
      <c r="DO7" s="104"/>
      <c r="DP7" s="104"/>
      <c r="DQ7" s="104"/>
      <c r="DR7" s="105">
        <f t="shared" si="13"/>
        <v>0</v>
      </c>
      <c r="DS7" s="106"/>
      <c r="DT7" s="106"/>
      <c r="DU7" s="106"/>
      <c r="DV7" s="106"/>
      <c r="DW7" s="107">
        <f t="shared" si="14"/>
        <v>0</v>
      </c>
      <c r="DX7" s="104"/>
      <c r="DY7" s="104"/>
      <c r="DZ7" s="104"/>
      <c r="EA7" s="104"/>
      <c r="EB7" s="105">
        <f t="shared" si="15"/>
        <v>0</v>
      </c>
      <c r="EC7" s="106"/>
      <c r="ED7" s="106"/>
      <c r="EE7" s="106"/>
      <c r="EF7" s="106"/>
      <c r="EG7" s="107">
        <f t="shared" si="16"/>
        <v>0</v>
      </c>
      <c r="EH7" s="104"/>
      <c r="EI7" s="104"/>
      <c r="EJ7" s="104"/>
      <c r="EK7" s="104"/>
      <c r="EL7" s="105">
        <f t="shared" si="17"/>
        <v>0</v>
      </c>
      <c r="EM7" s="109"/>
      <c r="EN7" s="109"/>
      <c r="EO7" s="109"/>
      <c r="EP7" s="109"/>
      <c r="EQ7" s="110">
        <f t="shared" si="18"/>
        <v>0</v>
      </c>
      <c r="ER7" s="89">
        <f>CI7+CD7+BY7+BT7+BO7+BJ7+BE7+AZ7+AU7+AP7+AK7+AF7+AA7+V7+Q7+L7+G7+CN7+CS7+CX7+DC7+DH7+DM7+DR7+DW7+EB7+EG7+EL7+EQ7</f>
        <v>0</v>
      </c>
    </row>
    <row r="8" spans="1:148" x14ac:dyDescent="0.35">
      <c r="A8" s="10"/>
      <c r="B8" s="19"/>
      <c r="C8" s="103"/>
      <c r="D8" s="111"/>
      <c r="E8" s="111"/>
      <c r="F8" s="111"/>
      <c r="G8" s="103"/>
      <c r="H8" s="104"/>
      <c r="I8" s="104"/>
      <c r="J8" s="104"/>
      <c r="K8" s="104"/>
      <c r="L8" s="105"/>
      <c r="M8" s="106"/>
      <c r="N8" s="106"/>
      <c r="O8" s="106"/>
      <c r="P8" s="106"/>
      <c r="Q8" s="107"/>
      <c r="R8" s="104"/>
      <c r="S8" s="104"/>
      <c r="T8" s="104"/>
      <c r="U8" s="104"/>
      <c r="V8" s="105"/>
      <c r="W8" s="106"/>
      <c r="X8" s="106"/>
      <c r="Y8" s="106"/>
      <c r="Z8" s="106"/>
      <c r="AA8" s="107"/>
      <c r="AB8" s="104"/>
      <c r="AC8" s="104"/>
      <c r="AD8" s="104"/>
      <c r="AE8" s="104"/>
      <c r="AF8" s="105"/>
      <c r="AG8" s="106"/>
      <c r="AH8" s="106"/>
      <c r="AI8" s="106"/>
      <c r="AJ8" s="106"/>
      <c r="AK8" s="107"/>
      <c r="AL8" s="104"/>
      <c r="AM8" s="104"/>
      <c r="AN8" s="104"/>
      <c r="AO8" s="104"/>
      <c r="AP8" s="108"/>
      <c r="AQ8" s="106"/>
      <c r="AR8" s="106"/>
      <c r="AS8" s="106"/>
      <c r="AT8" s="106"/>
      <c r="AU8" s="107"/>
      <c r="AV8" s="104"/>
      <c r="AW8" s="104"/>
      <c r="AX8" s="104"/>
      <c r="AY8" s="104"/>
      <c r="AZ8" s="108"/>
      <c r="BA8" s="106"/>
      <c r="BB8" s="106"/>
      <c r="BC8" s="106"/>
      <c r="BD8" s="106"/>
      <c r="BE8" s="103"/>
      <c r="BF8" s="104"/>
      <c r="BG8" s="104"/>
      <c r="BH8" s="104"/>
      <c r="BI8" s="104"/>
      <c r="BJ8" s="105"/>
      <c r="BK8" s="106"/>
      <c r="BL8" s="106"/>
      <c r="BM8" s="106"/>
      <c r="BN8" s="106"/>
      <c r="BO8" s="107"/>
      <c r="BP8" s="104"/>
      <c r="BQ8" s="104"/>
      <c r="BR8" s="104"/>
      <c r="BS8" s="104"/>
      <c r="BT8" s="105"/>
      <c r="BU8" s="106"/>
      <c r="BV8" s="106"/>
      <c r="BW8" s="106"/>
      <c r="BX8" s="106"/>
      <c r="BY8" s="107"/>
      <c r="BZ8" s="104"/>
      <c r="CA8" s="104"/>
      <c r="CB8" s="104"/>
      <c r="CC8" s="104"/>
      <c r="CD8" s="105"/>
      <c r="CE8" s="106"/>
      <c r="CF8" s="106"/>
      <c r="CG8" s="106"/>
      <c r="CH8" s="106"/>
      <c r="CI8" s="107"/>
      <c r="CJ8" s="104"/>
      <c r="CK8" s="104"/>
      <c r="CL8" s="104"/>
      <c r="CM8" s="104"/>
      <c r="CN8" s="105"/>
      <c r="CO8" s="106"/>
      <c r="CP8" s="106"/>
      <c r="CQ8" s="106"/>
      <c r="CR8" s="106"/>
      <c r="CS8" s="107"/>
      <c r="CT8" s="104"/>
      <c r="CU8" s="104"/>
      <c r="CV8" s="104"/>
      <c r="CW8" s="104"/>
      <c r="CX8" s="105"/>
      <c r="CY8" s="106"/>
      <c r="CZ8" s="106"/>
      <c r="DA8" s="106"/>
      <c r="DB8" s="106"/>
      <c r="DC8" s="107"/>
      <c r="DD8" s="104"/>
      <c r="DE8" s="104"/>
      <c r="DF8" s="104"/>
      <c r="DG8" s="104"/>
      <c r="DH8" s="105"/>
      <c r="DI8" s="106"/>
      <c r="DJ8" s="106"/>
      <c r="DK8" s="106"/>
      <c r="DL8" s="106"/>
      <c r="DM8" s="107"/>
      <c r="DN8" s="104"/>
      <c r="DO8" s="104"/>
      <c r="DP8" s="104"/>
      <c r="DQ8" s="104"/>
      <c r="DR8" s="105"/>
      <c r="DS8" s="106"/>
      <c r="DT8" s="106"/>
      <c r="DU8" s="106"/>
      <c r="DV8" s="106"/>
      <c r="DW8" s="107"/>
      <c r="DX8" s="104"/>
      <c r="DY8" s="104"/>
      <c r="DZ8" s="104"/>
      <c r="EA8" s="104"/>
      <c r="EB8" s="105"/>
      <c r="EC8" s="106"/>
      <c r="ED8" s="106"/>
      <c r="EE8" s="106"/>
      <c r="EF8" s="106"/>
      <c r="EG8" s="107"/>
      <c r="EH8" s="104"/>
      <c r="EI8" s="104"/>
      <c r="EJ8" s="104"/>
      <c r="EK8" s="104"/>
      <c r="EL8" s="105"/>
      <c r="EM8" s="109"/>
      <c r="EN8" s="109"/>
      <c r="EO8" s="109"/>
      <c r="EP8" s="109"/>
      <c r="EQ8" s="110"/>
      <c r="ER8" s="89"/>
    </row>
    <row r="9" spans="1:148" ht="28" x14ac:dyDescent="0.35">
      <c r="A9" s="10">
        <v>1</v>
      </c>
      <c r="B9" s="18" t="s">
        <v>89</v>
      </c>
      <c r="C9" s="112"/>
      <c r="D9" s="113"/>
      <c r="E9" s="113"/>
      <c r="F9" s="111"/>
      <c r="G9" s="103">
        <f>C9*E9</f>
        <v>0</v>
      </c>
      <c r="H9" s="104"/>
      <c r="I9" s="104"/>
      <c r="J9" s="104"/>
      <c r="K9" s="104"/>
      <c r="L9" s="105">
        <f>H9*J9</f>
        <v>0</v>
      </c>
      <c r="M9" s="106"/>
      <c r="N9" s="106"/>
      <c r="O9" s="106"/>
      <c r="P9" s="106"/>
      <c r="Q9" s="107">
        <f>M9*O9</f>
        <v>0</v>
      </c>
      <c r="R9" s="104"/>
      <c r="S9" s="104"/>
      <c r="T9" s="104"/>
      <c r="U9" s="104"/>
      <c r="V9" s="105">
        <f>R9*T9</f>
        <v>0</v>
      </c>
      <c r="W9" s="106"/>
      <c r="X9" s="106"/>
      <c r="Y9" s="106"/>
      <c r="Z9" s="106"/>
      <c r="AA9" s="107">
        <f>W9*Y9</f>
        <v>0</v>
      </c>
      <c r="AB9" s="104"/>
      <c r="AC9" s="104"/>
      <c r="AD9" s="104"/>
      <c r="AE9" s="104"/>
      <c r="AF9" s="105">
        <f>AB9*AD9</f>
        <v>0</v>
      </c>
      <c r="AG9" s="106"/>
      <c r="AH9" s="106"/>
      <c r="AI9" s="106"/>
      <c r="AJ9" s="106"/>
      <c r="AK9" s="107">
        <f>AG9*AI9</f>
        <v>0</v>
      </c>
      <c r="AL9" s="104"/>
      <c r="AM9" s="104"/>
      <c r="AN9" s="104"/>
      <c r="AO9" s="104"/>
      <c r="AP9" s="108">
        <f>AL9*AN9</f>
        <v>0</v>
      </c>
      <c r="AQ9" s="106"/>
      <c r="AR9" s="106"/>
      <c r="AS9" s="106"/>
      <c r="AT9" s="106"/>
      <c r="AU9" s="107">
        <f>AQ9*AS9</f>
        <v>0</v>
      </c>
      <c r="AV9" s="104"/>
      <c r="AW9" s="104"/>
      <c r="AX9" s="104"/>
      <c r="AY9" s="104"/>
      <c r="AZ9" s="108">
        <f>AV9*AX9</f>
        <v>0</v>
      </c>
      <c r="BA9" s="106"/>
      <c r="BB9" s="106"/>
      <c r="BC9" s="106"/>
      <c r="BD9" s="106"/>
      <c r="BE9" s="103">
        <f>BA9*BC9</f>
        <v>0</v>
      </c>
      <c r="BF9" s="104"/>
      <c r="BG9" s="104"/>
      <c r="BH9" s="104"/>
      <c r="BI9" s="104"/>
      <c r="BJ9" s="105">
        <f>BF9*BH9</f>
        <v>0</v>
      </c>
      <c r="BK9" s="106"/>
      <c r="BL9" s="106"/>
      <c r="BM9" s="106"/>
      <c r="BN9" s="106"/>
      <c r="BO9" s="107">
        <f>BK9*BM9</f>
        <v>0</v>
      </c>
      <c r="BP9" s="104"/>
      <c r="BQ9" s="104"/>
      <c r="BR9" s="104"/>
      <c r="BS9" s="104"/>
      <c r="BT9" s="105">
        <f>BP9*BR9</f>
        <v>0</v>
      </c>
      <c r="BU9" s="106"/>
      <c r="BV9" s="106"/>
      <c r="BW9" s="106"/>
      <c r="BX9" s="106"/>
      <c r="BY9" s="107">
        <f>BU9*BW9</f>
        <v>0</v>
      </c>
      <c r="BZ9" s="104"/>
      <c r="CA9" s="104"/>
      <c r="CB9" s="104"/>
      <c r="CC9" s="104"/>
      <c r="CD9" s="105">
        <f>BZ9*CB9</f>
        <v>0</v>
      </c>
      <c r="CE9" s="106"/>
      <c r="CF9" s="106"/>
      <c r="CG9" s="106"/>
      <c r="CH9" s="106"/>
      <c r="CI9" s="107">
        <f>CE9*CG9</f>
        <v>0</v>
      </c>
      <c r="CJ9" s="104"/>
      <c r="CK9" s="104"/>
      <c r="CL9" s="104"/>
      <c r="CM9" s="104"/>
      <c r="CN9" s="105">
        <f>CJ9*CL9</f>
        <v>0</v>
      </c>
      <c r="CO9" s="106"/>
      <c r="CP9" s="106"/>
      <c r="CQ9" s="106"/>
      <c r="CR9" s="106"/>
      <c r="CS9" s="107">
        <f>CO9*CQ9</f>
        <v>0</v>
      </c>
      <c r="CT9" s="104"/>
      <c r="CU9" s="104"/>
      <c r="CV9" s="104"/>
      <c r="CW9" s="104"/>
      <c r="CX9" s="105">
        <f>CT9*CV9</f>
        <v>0</v>
      </c>
      <c r="CY9" s="106"/>
      <c r="CZ9" s="106"/>
      <c r="DA9" s="106"/>
      <c r="DB9" s="106"/>
      <c r="DC9" s="107">
        <f>CY9*DA9</f>
        <v>0</v>
      </c>
      <c r="DD9" s="104"/>
      <c r="DE9" s="104"/>
      <c r="DF9" s="104"/>
      <c r="DG9" s="104"/>
      <c r="DH9" s="105">
        <f>DD9*DF9</f>
        <v>0</v>
      </c>
      <c r="DI9" s="106"/>
      <c r="DJ9" s="106"/>
      <c r="DK9" s="106"/>
      <c r="DL9" s="106"/>
      <c r="DM9" s="107">
        <f>DI9*DK9</f>
        <v>0</v>
      </c>
      <c r="DN9" s="104"/>
      <c r="DO9" s="104"/>
      <c r="DP9" s="104"/>
      <c r="DQ9" s="104"/>
      <c r="DR9" s="105">
        <f>DN9*DP9</f>
        <v>0</v>
      </c>
      <c r="DS9" s="106"/>
      <c r="DT9" s="106"/>
      <c r="DU9" s="106"/>
      <c r="DV9" s="106"/>
      <c r="DW9" s="107">
        <f>DS9*DU9</f>
        <v>0</v>
      </c>
      <c r="DX9" s="104"/>
      <c r="DY9" s="104"/>
      <c r="DZ9" s="104"/>
      <c r="EA9" s="104"/>
      <c r="EB9" s="105">
        <f>DX9*DZ9</f>
        <v>0</v>
      </c>
      <c r="EC9" s="106"/>
      <c r="ED9" s="106"/>
      <c r="EE9" s="106"/>
      <c r="EF9" s="106"/>
      <c r="EG9" s="107">
        <f>EC9*EE9</f>
        <v>0</v>
      </c>
      <c r="EH9" s="104"/>
      <c r="EI9" s="104"/>
      <c r="EJ9" s="104"/>
      <c r="EK9" s="104"/>
      <c r="EL9" s="105">
        <f>EH9*EJ9</f>
        <v>0</v>
      </c>
      <c r="EM9" s="109"/>
      <c r="EN9" s="109"/>
      <c r="EO9" s="109"/>
      <c r="EP9" s="109"/>
      <c r="EQ9" s="110">
        <f>EM9*EO9</f>
        <v>0</v>
      </c>
      <c r="ER9" s="114">
        <f>CI9+CD9+BY9+BT9+BO9+BJ9+BE9+AZ9+AU9+AP9+AK9+AF9+AA9+V9+Q9+L9+G9+CN9+CS9+CX9+DC9+DH9+DM9+DR9+DW9+EB9+EG9+EL9+EQ9</f>
        <v>0</v>
      </c>
    </row>
    <row r="10" spans="1:148" ht="28" x14ac:dyDescent="0.35">
      <c r="A10" s="10">
        <v>2</v>
      </c>
      <c r="B10" s="18" t="s">
        <v>90</v>
      </c>
      <c r="C10" s="112"/>
      <c r="D10" s="111"/>
      <c r="E10" s="111"/>
      <c r="F10" s="113"/>
      <c r="G10" s="103">
        <f>C10*F10</f>
        <v>0</v>
      </c>
      <c r="H10" s="104"/>
      <c r="I10" s="104"/>
      <c r="J10" s="104"/>
      <c r="K10" s="104"/>
      <c r="L10" s="105">
        <f t="shared" ref="L10:L13" si="19">H10*J10</f>
        <v>0</v>
      </c>
      <c r="M10" s="106"/>
      <c r="N10" s="106"/>
      <c r="O10" s="106"/>
      <c r="P10" s="106"/>
      <c r="Q10" s="107">
        <f t="shared" ref="Q10:Q13" si="20">M10*O10</f>
        <v>0</v>
      </c>
      <c r="R10" s="104"/>
      <c r="S10" s="104"/>
      <c r="T10" s="104"/>
      <c r="U10" s="104"/>
      <c r="V10" s="105">
        <f t="shared" ref="V10:V13" si="21">R10*T10</f>
        <v>0</v>
      </c>
      <c r="W10" s="106"/>
      <c r="X10" s="106"/>
      <c r="Y10" s="106"/>
      <c r="Z10" s="106"/>
      <c r="AA10" s="107">
        <f t="shared" ref="AA10:AA13" si="22">W10*Y10</f>
        <v>0</v>
      </c>
      <c r="AB10" s="104"/>
      <c r="AC10" s="104"/>
      <c r="AD10" s="104"/>
      <c r="AE10" s="104"/>
      <c r="AF10" s="105">
        <f t="shared" ref="AF10:AF13" si="23">AB10*AD10</f>
        <v>0</v>
      </c>
      <c r="AG10" s="106"/>
      <c r="AH10" s="106"/>
      <c r="AI10" s="106"/>
      <c r="AJ10" s="106"/>
      <c r="AK10" s="107">
        <f t="shared" ref="AK10:AK13" si="24">AG10*AI10</f>
        <v>0</v>
      </c>
      <c r="AL10" s="104"/>
      <c r="AM10" s="104"/>
      <c r="AN10" s="104"/>
      <c r="AO10" s="104"/>
      <c r="AP10" s="108">
        <f t="shared" ref="AP10:AP13" si="25">AL10*AN10</f>
        <v>0</v>
      </c>
      <c r="AQ10" s="106"/>
      <c r="AR10" s="106"/>
      <c r="AS10" s="106"/>
      <c r="AT10" s="106"/>
      <c r="AU10" s="107">
        <f t="shared" ref="AU10:AU13" si="26">AQ10*AS10</f>
        <v>0</v>
      </c>
      <c r="AV10" s="104"/>
      <c r="AW10" s="104"/>
      <c r="AX10" s="104"/>
      <c r="AY10" s="104"/>
      <c r="AZ10" s="108">
        <f t="shared" ref="AZ10:AZ13" si="27">AV10*AX10</f>
        <v>0</v>
      </c>
      <c r="BA10" s="106"/>
      <c r="BB10" s="106"/>
      <c r="BC10" s="106"/>
      <c r="BD10" s="106"/>
      <c r="BE10" s="103">
        <f t="shared" ref="BE10:BE13" si="28">BA10*BC10</f>
        <v>0</v>
      </c>
      <c r="BF10" s="104"/>
      <c r="BG10" s="104"/>
      <c r="BH10" s="104"/>
      <c r="BI10" s="104"/>
      <c r="BJ10" s="105">
        <f t="shared" ref="BJ10:BJ13" si="29">BF10*BH10</f>
        <v>0</v>
      </c>
      <c r="BK10" s="106"/>
      <c r="BL10" s="106"/>
      <c r="BM10" s="106"/>
      <c r="BN10" s="106"/>
      <c r="BO10" s="107">
        <f t="shared" ref="BO10:BO13" si="30">BK10*BM10</f>
        <v>0</v>
      </c>
      <c r="BP10" s="104"/>
      <c r="BQ10" s="104"/>
      <c r="BR10" s="104"/>
      <c r="BS10" s="104"/>
      <c r="BT10" s="105">
        <f t="shared" ref="BT10:BT13" si="31">BP10*BR10</f>
        <v>0</v>
      </c>
      <c r="BU10" s="106"/>
      <c r="BV10" s="106"/>
      <c r="BW10" s="106"/>
      <c r="BX10" s="106"/>
      <c r="BY10" s="107">
        <f t="shared" ref="BY10:BY13" si="32">BU10*BW10</f>
        <v>0</v>
      </c>
      <c r="BZ10" s="104"/>
      <c r="CA10" s="104"/>
      <c r="CB10" s="104"/>
      <c r="CC10" s="104"/>
      <c r="CD10" s="105">
        <f t="shared" ref="CD10:CD13" si="33">BZ10*CB10</f>
        <v>0</v>
      </c>
      <c r="CE10" s="106"/>
      <c r="CF10" s="106"/>
      <c r="CG10" s="106"/>
      <c r="CH10" s="106"/>
      <c r="CI10" s="107">
        <f t="shared" ref="CI10:CI13" si="34">CE10*CG10</f>
        <v>0</v>
      </c>
      <c r="CJ10" s="104"/>
      <c r="CK10" s="104"/>
      <c r="CL10" s="104"/>
      <c r="CM10" s="104"/>
      <c r="CN10" s="105">
        <f t="shared" ref="CN10:CN13" si="35">CJ10*CL10</f>
        <v>0</v>
      </c>
      <c r="CO10" s="106"/>
      <c r="CP10" s="106"/>
      <c r="CQ10" s="106"/>
      <c r="CR10" s="106"/>
      <c r="CS10" s="107">
        <f t="shared" ref="CS10:CS13" si="36">CO10*CQ10</f>
        <v>0</v>
      </c>
      <c r="CT10" s="104"/>
      <c r="CU10" s="104"/>
      <c r="CV10" s="104"/>
      <c r="CW10" s="104"/>
      <c r="CX10" s="105">
        <f t="shared" ref="CX10:CX13" si="37">CT10*CV10</f>
        <v>0</v>
      </c>
      <c r="CY10" s="106"/>
      <c r="CZ10" s="106"/>
      <c r="DA10" s="106"/>
      <c r="DB10" s="106"/>
      <c r="DC10" s="107">
        <f t="shared" ref="DC10:DC13" si="38">CY10*DA10</f>
        <v>0</v>
      </c>
      <c r="DD10" s="104"/>
      <c r="DE10" s="104"/>
      <c r="DF10" s="104"/>
      <c r="DG10" s="104"/>
      <c r="DH10" s="105">
        <f t="shared" ref="DH10:DH13" si="39">DD10*DF10</f>
        <v>0</v>
      </c>
      <c r="DI10" s="106"/>
      <c r="DJ10" s="106"/>
      <c r="DK10" s="106"/>
      <c r="DL10" s="106"/>
      <c r="DM10" s="107">
        <f t="shared" ref="DM10:DM13" si="40">DI10*DK10</f>
        <v>0</v>
      </c>
      <c r="DN10" s="104"/>
      <c r="DO10" s="104"/>
      <c r="DP10" s="104"/>
      <c r="DQ10" s="104"/>
      <c r="DR10" s="105">
        <f t="shared" ref="DR10:DR13" si="41">DN10*DP10</f>
        <v>0</v>
      </c>
      <c r="DS10" s="106"/>
      <c r="DT10" s="106"/>
      <c r="DU10" s="106"/>
      <c r="DV10" s="106"/>
      <c r="DW10" s="107">
        <f t="shared" ref="DW10:DW13" si="42">DS10*DU10</f>
        <v>0</v>
      </c>
      <c r="DX10" s="104"/>
      <c r="DY10" s="104"/>
      <c r="DZ10" s="104"/>
      <c r="EA10" s="104"/>
      <c r="EB10" s="105">
        <f t="shared" ref="EB10:EB13" si="43">DX10*DZ10</f>
        <v>0</v>
      </c>
      <c r="EC10" s="106"/>
      <c r="ED10" s="106"/>
      <c r="EE10" s="106"/>
      <c r="EF10" s="106"/>
      <c r="EG10" s="107">
        <f t="shared" ref="EG10:EG13" si="44">EC10*EE10</f>
        <v>0</v>
      </c>
      <c r="EH10" s="104"/>
      <c r="EI10" s="104"/>
      <c r="EJ10" s="104"/>
      <c r="EK10" s="104"/>
      <c r="EL10" s="105">
        <f t="shared" ref="EL10:EL13" si="45">EH10*EJ10</f>
        <v>0</v>
      </c>
      <c r="EM10" s="109"/>
      <c r="EN10" s="109"/>
      <c r="EO10" s="109"/>
      <c r="EP10" s="109"/>
      <c r="EQ10" s="110">
        <f t="shared" ref="EQ10:EQ13" si="46">EM10*EO10</f>
        <v>0</v>
      </c>
      <c r="ER10" s="114">
        <f>CI10+CD10+BY10+BT10+BO10+BJ10+BE10+AZ10+AU10+AP10+AK10+AF10+AA10+V10+Q10+L10+G10+CN10+CS10+CX10+DC10+DH10+DM10+DR10+DW10+EB10+EG10+EL10+EQ10</f>
        <v>0</v>
      </c>
    </row>
    <row r="11" spans="1:148" ht="28" x14ac:dyDescent="0.35">
      <c r="A11" s="10">
        <v>3</v>
      </c>
      <c r="B11" s="18" t="s">
        <v>44</v>
      </c>
      <c r="C11" s="103"/>
      <c r="D11" s="111"/>
      <c r="E11" s="111"/>
      <c r="F11" s="111"/>
      <c r="G11" s="103">
        <f>C11*E11</f>
        <v>0</v>
      </c>
      <c r="H11" s="104"/>
      <c r="I11" s="104"/>
      <c r="J11" s="104"/>
      <c r="K11" s="104"/>
      <c r="L11" s="105">
        <f t="shared" si="19"/>
        <v>0</v>
      </c>
      <c r="M11" s="106"/>
      <c r="N11" s="106"/>
      <c r="O11" s="106"/>
      <c r="P11" s="106"/>
      <c r="Q11" s="107">
        <f t="shared" si="20"/>
        <v>0</v>
      </c>
      <c r="R11" s="104"/>
      <c r="S11" s="104"/>
      <c r="T11" s="104"/>
      <c r="U11" s="104"/>
      <c r="V11" s="105">
        <f t="shared" si="21"/>
        <v>0</v>
      </c>
      <c r="W11" s="106"/>
      <c r="X11" s="106"/>
      <c r="Y11" s="106"/>
      <c r="Z11" s="106"/>
      <c r="AA11" s="107">
        <f t="shared" si="22"/>
        <v>0</v>
      </c>
      <c r="AB11" s="104"/>
      <c r="AC11" s="104"/>
      <c r="AD11" s="104"/>
      <c r="AE11" s="104"/>
      <c r="AF11" s="105">
        <f t="shared" si="23"/>
        <v>0</v>
      </c>
      <c r="AG11" s="106"/>
      <c r="AH11" s="106"/>
      <c r="AI11" s="106"/>
      <c r="AJ11" s="106"/>
      <c r="AK11" s="107">
        <f t="shared" si="24"/>
        <v>0</v>
      </c>
      <c r="AL11" s="104"/>
      <c r="AM11" s="104"/>
      <c r="AN11" s="104"/>
      <c r="AO11" s="104"/>
      <c r="AP11" s="108">
        <f t="shared" si="25"/>
        <v>0</v>
      </c>
      <c r="AQ11" s="106"/>
      <c r="AR11" s="106"/>
      <c r="AS11" s="106"/>
      <c r="AT11" s="106"/>
      <c r="AU11" s="107">
        <f t="shared" si="26"/>
        <v>0</v>
      </c>
      <c r="AV11" s="104"/>
      <c r="AW11" s="104"/>
      <c r="AX11" s="104"/>
      <c r="AY11" s="104"/>
      <c r="AZ11" s="108">
        <f t="shared" si="27"/>
        <v>0</v>
      </c>
      <c r="BA11" s="106"/>
      <c r="BB11" s="106"/>
      <c r="BC11" s="106"/>
      <c r="BD11" s="106"/>
      <c r="BE11" s="103">
        <f t="shared" si="28"/>
        <v>0</v>
      </c>
      <c r="BF11" s="104"/>
      <c r="BG11" s="104"/>
      <c r="BH11" s="104"/>
      <c r="BI11" s="104"/>
      <c r="BJ11" s="105">
        <f t="shared" si="29"/>
        <v>0</v>
      </c>
      <c r="BK11" s="106"/>
      <c r="BL11" s="106"/>
      <c r="BM11" s="106"/>
      <c r="BN11" s="106"/>
      <c r="BO11" s="107">
        <f t="shared" si="30"/>
        <v>0</v>
      </c>
      <c r="BP11" s="104"/>
      <c r="BQ11" s="104"/>
      <c r="BR11" s="104"/>
      <c r="BS11" s="104"/>
      <c r="BT11" s="105">
        <f t="shared" si="31"/>
        <v>0</v>
      </c>
      <c r="BU11" s="106"/>
      <c r="BV11" s="106"/>
      <c r="BW11" s="106"/>
      <c r="BX11" s="106"/>
      <c r="BY11" s="107">
        <f t="shared" si="32"/>
        <v>0</v>
      </c>
      <c r="BZ11" s="104"/>
      <c r="CA11" s="104"/>
      <c r="CB11" s="104"/>
      <c r="CC11" s="104"/>
      <c r="CD11" s="105">
        <f t="shared" si="33"/>
        <v>0</v>
      </c>
      <c r="CE11" s="106"/>
      <c r="CF11" s="106"/>
      <c r="CG11" s="106"/>
      <c r="CH11" s="106"/>
      <c r="CI11" s="107">
        <f t="shared" si="34"/>
        <v>0</v>
      </c>
      <c r="CJ11" s="104"/>
      <c r="CK11" s="104"/>
      <c r="CL11" s="104"/>
      <c r="CM11" s="104"/>
      <c r="CN11" s="105">
        <f t="shared" si="35"/>
        <v>0</v>
      </c>
      <c r="CO11" s="106"/>
      <c r="CP11" s="106"/>
      <c r="CQ11" s="106"/>
      <c r="CR11" s="106"/>
      <c r="CS11" s="107">
        <f t="shared" si="36"/>
        <v>0</v>
      </c>
      <c r="CT11" s="104"/>
      <c r="CU11" s="104"/>
      <c r="CV11" s="104"/>
      <c r="CW11" s="104"/>
      <c r="CX11" s="105">
        <f t="shared" si="37"/>
        <v>0</v>
      </c>
      <c r="CY11" s="106"/>
      <c r="CZ11" s="106"/>
      <c r="DA11" s="106"/>
      <c r="DB11" s="106"/>
      <c r="DC11" s="107">
        <f t="shared" si="38"/>
        <v>0</v>
      </c>
      <c r="DD11" s="104"/>
      <c r="DE11" s="104"/>
      <c r="DF11" s="104"/>
      <c r="DG11" s="104"/>
      <c r="DH11" s="105">
        <f t="shared" si="39"/>
        <v>0</v>
      </c>
      <c r="DI11" s="106"/>
      <c r="DJ11" s="106"/>
      <c r="DK11" s="106"/>
      <c r="DL11" s="106"/>
      <c r="DM11" s="107">
        <f t="shared" si="40"/>
        <v>0</v>
      </c>
      <c r="DN11" s="104"/>
      <c r="DO11" s="104"/>
      <c r="DP11" s="104"/>
      <c r="DQ11" s="104"/>
      <c r="DR11" s="105">
        <f t="shared" si="41"/>
        <v>0</v>
      </c>
      <c r="DS11" s="106"/>
      <c r="DT11" s="106"/>
      <c r="DU11" s="106"/>
      <c r="DV11" s="106"/>
      <c r="DW11" s="107">
        <f t="shared" si="42"/>
        <v>0</v>
      </c>
      <c r="DX11" s="104"/>
      <c r="DY11" s="104"/>
      <c r="DZ11" s="104"/>
      <c r="EA11" s="104"/>
      <c r="EB11" s="105">
        <f t="shared" si="43"/>
        <v>0</v>
      </c>
      <c r="EC11" s="106"/>
      <c r="ED11" s="106"/>
      <c r="EE11" s="106"/>
      <c r="EF11" s="106"/>
      <c r="EG11" s="107">
        <f t="shared" si="44"/>
        <v>0</v>
      </c>
      <c r="EH11" s="104"/>
      <c r="EI11" s="104"/>
      <c r="EJ11" s="104"/>
      <c r="EK11" s="104"/>
      <c r="EL11" s="105">
        <f t="shared" si="45"/>
        <v>0</v>
      </c>
      <c r="EM11" s="109"/>
      <c r="EN11" s="109"/>
      <c r="EO11" s="109"/>
      <c r="EP11" s="109"/>
      <c r="EQ11" s="110">
        <f t="shared" si="46"/>
        <v>0</v>
      </c>
      <c r="ER11" s="89">
        <f>CI11+CD11+BY11+BT11+BO11+BJ11+BE11+AZ11+AU11+AP11+AK11+AF11+AA11+V11+Q11+L11+G11+CN11+CS11+CX11+DC11+DH11+DM11+DR11+DW11+EB11+EG11+EL11+EQ11</f>
        <v>0</v>
      </c>
    </row>
    <row r="12" spans="1:148" ht="28" x14ac:dyDescent="0.35">
      <c r="A12" s="10">
        <v>4</v>
      </c>
      <c r="B12" s="18" t="s">
        <v>45</v>
      </c>
      <c r="C12" s="103"/>
      <c r="D12" s="111"/>
      <c r="E12" s="111"/>
      <c r="F12" s="111"/>
      <c r="G12" s="103">
        <f t="shared" ref="G12" si="47">C12*E12</f>
        <v>0</v>
      </c>
      <c r="H12" s="104"/>
      <c r="I12" s="104"/>
      <c r="J12" s="104"/>
      <c r="K12" s="104"/>
      <c r="L12" s="105">
        <f t="shared" si="19"/>
        <v>0</v>
      </c>
      <c r="M12" s="106"/>
      <c r="N12" s="106"/>
      <c r="O12" s="106"/>
      <c r="P12" s="106"/>
      <c r="Q12" s="107">
        <f t="shared" si="20"/>
        <v>0</v>
      </c>
      <c r="R12" s="104"/>
      <c r="S12" s="104"/>
      <c r="T12" s="104"/>
      <c r="U12" s="104"/>
      <c r="V12" s="105">
        <f t="shared" si="21"/>
        <v>0</v>
      </c>
      <c r="W12" s="106"/>
      <c r="X12" s="106"/>
      <c r="Y12" s="106"/>
      <c r="Z12" s="106"/>
      <c r="AA12" s="107">
        <f t="shared" si="22"/>
        <v>0</v>
      </c>
      <c r="AB12" s="104"/>
      <c r="AC12" s="104"/>
      <c r="AD12" s="104"/>
      <c r="AE12" s="104"/>
      <c r="AF12" s="105">
        <f t="shared" si="23"/>
        <v>0</v>
      </c>
      <c r="AG12" s="106"/>
      <c r="AH12" s="106"/>
      <c r="AI12" s="106"/>
      <c r="AJ12" s="106"/>
      <c r="AK12" s="107">
        <f t="shared" si="24"/>
        <v>0</v>
      </c>
      <c r="AL12" s="104"/>
      <c r="AM12" s="104"/>
      <c r="AN12" s="104"/>
      <c r="AO12" s="104"/>
      <c r="AP12" s="108">
        <f t="shared" si="25"/>
        <v>0</v>
      </c>
      <c r="AQ12" s="106"/>
      <c r="AR12" s="106"/>
      <c r="AS12" s="106"/>
      <c r="AT12" s="106"/>
      <c r="AU12" s="107">
        <f t="shared" si="26"/>
        <v>0</v>
      </c>
      <c r="AV12" s="104"/>
      <c r="AW12" s="104"/>
      <c r="AX12" s="104"/>
      <c r="AY12" s="104"/>
      <c r="AZ12" s="108">
        <f t="shared" si="27"/>
        <v>0</v>
      </c>
      <c r="BA12" s="106"/>
      <c r="BB12" s="106"/>
      <c r="BC12" s="106"/>
      <c r="BD12" s="106"/>
      <c r="BE12" s="103">
        <f t="shared" si="28"/>
        <v>0</v>
      </c>
      <c r="BF12" s="104"/>
      <c r="BG12" s="104"/>
      <c r="BH12" s="104"/>
      <c r="BI12" s="104"/>
      <c r="BJ12" s="105">
        <f t="shared" si="29"/>
        <v>0</v>
      </c>
      <c r="BK12" s="106"/>
      <c r="BL12" s="106"/>
      <c r="BM12" s="106"/>
      <c r="BN12" s="106"/>
      <c r="BO12" s="107">
        <f t="shared" si="30"/>
        <v>0</v>
      </c>
      <c r="BP12" s="104"/>
      <c r="BQ12" s="104"/>
      <c r="BR12" s="104"/>
      <c r="BS12" s="104"/>
      <c r="BT12" s="105">
        <f t="shared" si="31"/>
        <v>0</v>
      </c>
      <c r="BU12" s="106"/>
      <c r="BV12" s="106"/>
      <c r="BW12" s="106"/>
      <c r="BX12" s="106"/>
      <c r="BY12" s="107">
        <f t="shared" si="32"/>
        <v>0</v>
      </c>
      <c r="BZ12" s="104"/>
      <c r="CA12" s="104"/>
      <c r="CB12" s="104"/>
      <c r="CC12" s="104"/>
      <c r="CD12" s="105">
        <f t="shared" si="33"/>
        <v>0</v>
      </c>
      <c r="CE12" s="106"/>
      <c r="CF12" s="106"/>
      <c r="CG12" s="106"/>
      <c r="CH12" s="106"/>
      <c r="CI12" s="107">
        <f t="shared" si="34"/>
        <v>0</v>
      </c>
      <c r="CJ12" s="104"/>
      <c r="CK12" s="104"/>
      <c r="CL12" s="104"/>
      <c r="CM12" s="104"/>
      <c r="CN12" s="105">
        <f t="shared" si="35"/>
        <v>0</v>
      </c>
      <c r="CO12" s="106"/>
      <c r="CP12" s="106"/>
      <c r="CQ12" s="106"/>
      <c r="CR12" s="106"/>
      <c r="CS12" s="107">
        <f t="shared" si="36"/>
        <v>0</v>
      </c>
      <c r="CT12" s="104"/>
      <c r="CU12" s="104"/>
      <c r="CV12" s="104"/>
      <c r="CW12" s="104"/>
      <c r="CX12" s="105">
        <f t="shared" si="37"/>
        <v>0</v>
      </c>
      <c r="CY12" s="106"/>
      <c r="CZ12" s="106"/>
      <c r="DA12" s="106"/>
      <c r="DB12" s="106"/>
      <c r="DC12" s="107">
        <f t="shared" si="38"/>
        <v>0</v>
      </c>
      <c r="DD12" s="104"/>
      <c r="DE12" s="104"/>
      <c r="DF12" s="104"/>
      <c r="DG12" s="104"/>
      <c r="DH12" s="105">
        <f t="shared" si="39"/>
        <v>0</v>
      </c>
      <c r="DI12" s="106"/>
      <c r="DJ12" s="106"/>
      <c r="DK12" s="106"/>
      <c r="DL12" s="106"/>
      <c r="DM12" s="107">
        <f t="shared" si="40"/>
        <v>0</v>
      </c>
      <c r="DN12" s="104"/>
      <c r="DO12" s="104"/>
      <c r="DP12" s="104"/>
      <c r="DQ12" s="104"/>
      <c r="DR12" s="105">
        <f t="shared" si="41"/>
        <v>0</v>
      </c>
      <c r="DS12" s="106"/>
      <c r="DT12" s="106"/>
      <c r="DU12" s="106"/>
      <c r="DV12" s="106"/>
      <c r="DW12" s="107">
        <f t="shared" si="42"/>
        <v>0</v>
      </c>
      <c r="DX12" s="104"/>
      <c r="DY12" s="104"/>
      <c r="DZ12" s="104"/>
      <c r="EA12" s="104"/>
      <c r="EB12" s="105">
        <f t="shared" si="43"/>
        <v>0</v>
      </c>
      <c r="EC12" s="106"/>
      <c r="ED12" s="106"/>
      <c r="EE12" s="106"/>
      <c r="EF12" s="106"/>
      <c r="EG12" s="107">
        <f t="shared" si="44"/>
        <v>0</v>
      </c>
      <c r="EH12" s="104"/>
      <c r="EI12" s="104"/>
      <c r="EJ12" s="104"/>
      <c r="EK12" s="104"/>
      <c r="EL12" s="105">
        <f t="shared" si="45"/>
        <v>0</v>
      </c>
      <c r="EM12" s="109"/>
      <c r="EN12" s="109"/>
      <c r="EO12" s="109"/>
      <c r="EP12" s="109"/>
      <c r="EQ12" s="110">
        <f t="shared" si="46"/>
        <v>0</v>
      </c>
      <c r="ER12" s="89">
        <f>CI12+CD12+BY12+BT12+BO12+BJ12+BE12+AZ12+AU12+AP12+AK12+AF12+AA12+V12+Q12+L12+G12+CN12+CS12+CX12+DC12+DH12+DM12+DR12+DW12+EB12+EG12+EL12+EQ12</f>
        <v>0</v>
      </c>
    </row>
    <row r="13" spans="1:148" ht="28" x14ac:dyDescent="0.35">
      <c r="A13" s="10">
        <v>5</v>
      </c>
      <c r="B13" s="18" t="s">
        <v>46</v>
      </c>
      <c r="C13" s="103"/>
      <c r="D13" s="111"/>
      <c r="E13" s="111"/>
      <c r="F13" s="111"/>
      <c r="G13" s="103">
        <f>C13*E13</f>
        <v>0</v>
      </c>
      <c r="H13" s="104"/>
      <c r="I13" s="104"/>
      <c r="J13" s="104"/>
      <c r="K13" s="104"/>
      <c r="L13" s="105">
        <f t="shared" si="19"/>
        <v>0</v>
      </c>
      <c r="M13" s="106"/>
      <c r="N13" s="106"/>
      <c r="O13" s="106"/>
      <c r="P13" s="106"/>
      <c r="Q13" s="107">
        <f t="shared" si="20"/>
        <v>0</v>
      </c>
      <c r="R13" s="104"/>
      <c r="S13" s="104"/>
      <c r="T13" s="104"/>
      <c r="U13" s="104"/>
      <c r="V13" s="105">
        <f t="shared" si="21"/>
        <v>0</v>
      </c>
      <c r="W13" s="106"/>
      <c r="X13" s="106"/>
      <c r="Y13" s="106"/>
      <c r="Z13" s="106"/>
      <c r="AA13" s="107">
        <f t="shared" si="22"/>
        <v>0</v>
      </c>
      <c r="AB13" s="104"/>
      <c r="AC13" s="104"/>
      <c r="AD13" s="104"/>
      <c r="AE13" s="104"/>
      <c r="AF13" s="105">
        <f t="shared" si="23"/>
        <v>0</v>
      </c>
      <c r="AG13" s="106"/>
      <c r="AH13" s="106"/>
      <c r="AI13" s="106"/>
      <c r="AJ13" s="106"/>
      <c r="AK13" s="107">
        <f t="shared" si="24"/>
        <v>0</v>
      </c>
      <c r="AL13" s="104"/>
      <c r="AM13" s="104"/>
      <c r="AN13" s="104"/>
      <c r="AO13" s="104"/>
      <c r="AP13" s="108">
        <f t="shared" si="25"/>
        <v>0</v>
      </c>
      <c r="AQ13" s="106"/>
      <c r="AR13" s="106"/>
      <c r="AS13" s="106"/>
      <c r="AT13" s="106"/>
      <c r="AU13" s="107">
        <f t="shared" si="26"/>
        <v>0</v>
      </c>
      <c r="AV13" s="104"/>
      <c r="AW13" s="104"/>
      <c r="AX13" s="104"/>
      <c r="AY13" s="104"/>
      <c r="AZ13" s="108">
        <f t="shared" si="27"/>
        <v>0</v>
      </c>
      <c r="BA13" s="106"/>
      <c r="BB13" s="106"/>
      <c r="BC13" s="106"/>
      <c r="BD13" s="106"/>
      <c r="BE13" s="103">
        <f t="shared" si="28"/>
        <v>0</v>
      </c>
      <c r="BF13" s="104"/>
      <c r="BG13" s="104"/>
      <c r="BH13" s="104"/>
      <c r="BI13" s="104"/>
      <c r="BJ13" s="105">
        <f t="shared" si="29"/>
        <v>0</v>
      </c>
      <c r="BK13" s="106"/>
      <c r="BL13" s="106"/>
      <c r="BM13" s="106"/>
      <c r="BN13" s="106"/>
      <c r="BO13" s="107">
        <f t="shared" si="30"/>
        <v>0</v>
      </c>
      <c r="BP13" s="104"/>
      <c r="BQ13" s="104"/>
      <c r="BR13" s="104"/>
      <c r="BS13" s="104"/>
      <c r="BT13" s="105">
        <f t="shared" si="31"/>
        <v>0</v>
      </c>
      <c r="BU13" s="106"/>
      <c r="BV13" s="106"/>
      <c r="BW13" s="106"/>
      <c r="BX13" s="106"/>
      <c r="BY13" s="107">
        <f t="shared" si="32"/>
        <v>0</v>
      </c>
      <c r="BZ13" s="104"/>
      <c r="CA13" s="104"/>
      <c r="CB13" s="104"/>
      <c r="CC13" s="104"/>
      <c r="CD13" s="105">
        <f t="shared" si="33"/>
        <v>0</v>
      </c>
      <c r="CE13" s="106"/>
      <c r="CF13" s="106"/>
      <c r="CG13" s="106"/>
      <c r="CH13" s="106"/>
      <c r="CI13" s="107">
        <f t="shared" si="34"/>
        <v>0</v>
      </c>
      <c r="CJ13" s="104"/>
      <c r="CK13" s="104"/>
      <c r="CL13" s="104"/>
      <c r="CM13" s="104"/>
      <c r="CN13" s="105">
        <f t="shared" si="35"/>
        <v>0</v>
      </c>
      <c r="CO13" s="106"/>
      <c r="CP13" s="106"/>
      <c r="CQ13" s="106"/>
      <c r="CR13" s="106"/>
      <c r="CS13" s="107">
        <f t="shared" si="36"/>
        <v>0</v>
      </c>
      <c r="CT13" s="104"/>
      <c r="CU13" s="104"/>
      <c r="CV13" s="104"/>
      <c r="CW13" s="104"/>
      <c r="CX13" s="105">
        <f t="shared" si="37"/>
        <v>0</v>
      </c>
      <c r="CY13" s="106"/>
      <c r="CZ13" s="106"/>
      <c r="DA13" s="106"/>
      <c r="DB13" s="106"/>
      <c r="DC13" s="107">
        <f t="shared" si="38"/>
        <v>0</v>
      </c>
      <c r="DD13" s="104"/>
      <c r="DE13" s="104"/>
      <c r="DF13" s="104"/>
      <c r="DG13" s="104"/>
      <c r="DH13" s="105">
        <f t="shared" si="39"/>
        <v>0</v>
      </c>
      <c r="DI13" s="106"/>
      <c r="DJ13" s="106"/>
      <c r="DK13" s="106"/>
      <c r="DL13" s="106"/>
      <c r="DM13" s="107">
        <f t="shared" si="40"/>
        <v>0</v>
      </c>
      <c r="DN13" s="104"/>
      <c r="DO13" s="104"/>
      <c r="DP13" s="104"/>
      <c r="DQ13" s="104"/>
      <c r="DR13" s="105">
        <f t="shared" si="41"/>
        <v>0</v>
      </c>
      <c r="DS13" s="106"/>
      <c r="DT13" s="106"/>
      <c r="DU13" s="106"/>
      <c r="DV13" s="106"/>
      <c r="DW13" s="107">
        <f t="shared" si="42"/>
        <v>0</v>
      </c>
      <c r="DX13" s="104"/>
      <c r="DY13" s="104"/>
      <c r="DZ13" s="104"/>
      <c r="EA13" s="104"/>
      <c r="EB13" s="105">
        <f t="shared" si="43"/>
        <v>0</v>
      </c>
      <c r="EC13" s="106"/>
      <c r="ED13" s="106"/>
      <c r="EE13" s="106"/>
      <c r="EF13" s="106"/>
      <c r="EG13" s="107">
        <f t="shared" si="44"/>
        <v>0</v>
      </c>
      <c r="EH13" s="104"/>
      <c r="EI13" s="104"/>
      <c r="EJ13" s="104"/>
      <c r="EK13" s="104"/>
      <c r="EL13" s="105">
        <f t="shared" si="45"/>
        <v>0</v>
      </c>
      <c r="EM13" s="109"/>
      <c r="EN13" s="109"/>
      <c r="EO13" s="109"/>
      <c r="EP13" s="109"/>
      <c r="EQ13" s="110">
        <f t="shared" si="46"/>
        <v>0</v>
      </c>
      <c r="ER13" s="89">
        <f>CI13+CD13+BY13+BT13+BO13+BJ13+BE13+AZ13+AU13+AP13+AK13+AF13+AA13+V13+Q13+L13+G13+CN13+CS13+CX13+DC13+DH13+DM13+DR13+DW13+EB13+EG13+EL13+EQ13</f>
        <v>0</v>
      </c>
    </row>
    <row r="14" spans="1:148" x14ac:dyDescent="0.35">
      <c r="A14" s="10"/>
      <c r="B14" s="18"/>
      <c r="C14" s="83"/>
      <c r="D14" s="95"/>
      <c r="E14" s="95"/>
      <c r="F14" s="95"/>
      <c r="G14" s="83"/>
      <c r="H14" s="12"/>
      <c r="I14" s="12"/>
      <c r="J14" s="12"/>
      <c r="K14" s="12"/>
      <c r="L14" s="12"/>
      <c r="M14" s="11"/>
      <c r="N14" s="11"/>
      <c r="O14" s="11"/>
      <c r="P14" s="11"/>
      <c r="Q14" s="11"/>
      <c r="R14" s="12"/>
      <c r="S14" s="12"/>
      <c r="T14" s="12"/>
      <c r="U14" s="12"/>
      <c r="V14" s="12"/>
      <c r="W14" s="11"/>
      <c r="X14" s="11"/>
      <c r="Y14" s="11"/>
      <c r="Z14" s="11"/>
      <c r="AA14" s="11"/>
      <c r="AB14" s="12"/>
      <c r="AC14" s="12"/>
      <c r="AD14" s="12"/>
      <c r="AE14" s="12"/>
      <c r="AF14" s="12"/>
      <c r="AG14" s="11"/>
      <c r="AH14" s="11"/>
      <c r="AI14" s="11"/>
      <c r="AJ14" s="11"/>
      <c r="AK14" s="11"/>
      <c r="AL14" s="12"/>
      <c r="AM14" s="12"/>
      <c r="AN14" s="12"/>
      <c r="AO14" s="12"/>
      <c r="AP14" s="81"/>
      <c r="AQ14" s="11"/>
      <c r="AR14" s="11"/>
      <c r="AS14" s="11"/>
      <c r="AT14" s="11"/>
      <c r="AU14" s="17"/>
      <c r="AV14" s="12"/>
      <c r="AW14" s="12"/>
      <c r="AX14" s="12"/>
      <c r="AY14" s="12"/>
      <c r="AZ14" s="81"/>
      <c r="BA14" s="11"/>
      <c r="BB14" s="11"/>
      <c r="BC14" s="11"/>
      <c r="BD14" s="11"/>
      <c r="BE14" s="83"/>
      <c r="BF14" s="12"/>
      <c r="BG14" s="12"/>
      <c r="BH14" s="12"/>
      <c r="BI14" s="12"/>
      <c r="BJ14" s="12"/>
      <c r="BK14" s="11"/>
      <c r="BL14" s="11"/>
      <c r="BM14" s="11"/>
      <c r="BN14" s="11"/>
      <c r="BO14" s="11"/>
      <c r="BP14" s="12"/>
      <c r="BQ14" s="12"/>
      <c r="BR14" s="12"/>
      <c r="BS14" s="12"/>
      <c r="BT14" s="87"/>
      <c r="BU14" s="11"/>
      <c r="BV14" s="11"/>
      <c r="BW14" s="11"/>
      <c r="BX14" s="11"/>
      <c r="BY14" s="11"/>
      <c r="BZ14" s="12"/>
      <c r="CA14" s="12"/>
      <c r="CB14" s="12"/>
      <c r="CC14" s="12"/>
      <c r="CD14" s="12"/>
      <c r="CE14" s="11"/>
      <c r="CF14" s="11"/>
      <c r="CG14" s="11"/>
      <c r="CH14" s="11"/>
      <c r="CI14" s="11"/>
      <c r="CJ14" s="12"/>
      <c r="CK14" s="12"/>
      <c r="CL14" s="12"/>
      <c r="CM14" s="12"/>
      <c r="CN14" s="12"/>
      <c r="CO14" s="11"/>
      <c r="CP14" s="11"/>
      <c r="CQ14" s="11"/>
      <c r="CR14" s="11"/>
      <c r="CS14" s="11"/>
      <c r="CT14" s="12"/>
      <c r="CU14" s="12"/>
      <c r="CV14" s="12"/>
      <c r="CW14" s="12"/>
      <c r="CX14" s="12"/>
      <c r="CY14" s="11"/>
      <c r="CZ14" s="11"/>
      <c r="DA14" s="11"/>
      <c r="DB14" s="11"/>
      <c r="DC14" s="11"/>
      <c r="DD14" s="12"/>
      <c r="DE14" s="12"/>
      <c r="DF14" s="12"/>
      <c r="DG14" s="12"/>
      <c r="DH14" s="12"/>
      <c r="DI14" s="11"/>
      <c r="DJ14" s="11"/>
      <c r="DK14" s="11"/>
      <c r="DL14" s="11"/>
      <c r="DM14" s="11"/>
      <c r="DN14" s="12"/>
      <c r="DO14" s="12"/>
      <c r="DP14" s="12"/>
      <c r="DQ14" s="12"/>
      <c r="DR14" s="12"/>
      <c r="DS14" s="11"/>
      <c r="DT14" s="11"/>
      <c r="DU14" s="11"/>
      <c r="DV14" s="11"/>
      <c r="DW14" s="11"/>
      <c r="DX14" s="12"/>
      <c r="DY14" s="12"/>
      <c r="DZ14" s="12"/>
      <c r="EA14" s="12"/>
      <c r="EB14" s="12"/>
      <c r="EC14" s="11"/>
      <c r="ED14" s="11"/>
      <c r="EE14" s="11"/>
      <c r="EF14" s="11"/>
      <c r="EG14" s="11"/>
      <c r="EH14" s="12"/>
      <c r="EI14" s="12"/>
      <c r="EJ14" s="12"/>
      <c r="EK14" s="12"/>
      <c r="EL14" s="12"/>
      <c r="EM14" s="79"/>
      <c r="EN14" s="79"/>
      <c r="EO14" s="79"/>
      <c r="EP14" s="79"/>
      <c r="EQ14" s="79"/>
      <c r="ER14" s="99"/>
    </row>
    <row r="15" spans="1:148" ht="26.5" customHeight="1" x14ac:dyDescent="0.35">
      <c r="A15" s="22"/>
      <c r="B15" s="23" t="s">
        <v>35</v>
      </c>
      <c r="C15" s="85"/>
      <c r="D15" s="85"/>
      <c r="E15" s="85"/>
      <c r="F15" s="85"/>
      <c r="G15" s="96"/>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85"/>
      <c r="AQ15" s="24"/>
      <c r="AR15" s="24"/>
      <c r="AS15" s="24"/>
      <c r="AT15" s="24"/>
      <c r="AU15" s="84"/>
      <c r="AV15" s="24"/>
      <c r="AW15" s="24"/>
      <c r="AX15" s="24"/>
      <c r="AY15" s="24"/>
      <c r="AZ15" s="85"/>
      <c r="BA15" s="24"/>
      <c r="BB15" s="24"/>
      <c r="BC15" s="24"/>
      <c r="BD15" s="24"/>
      <c r="BE15" s="85"/>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115">
        <f>ER3+ER4+ER5+ER6+ER7+ER9+ER10+ER11+ER12+ER13</f>
        <v>0</v>
      </c>
    </row>
    <row r="16" spans="1:148" x14ac:dyDescent="0.35">
      <c r="A16" s="10"/>
      <c r="B16" s="14"/>
      <c r="C16" s="83"/>
      <c r="D16" s="83"/>
      <c r="E16" s="83"/>
      <c r="F16" s="83"/>
      <c r="G16" s="95"/>
      <c r="H16" s="12"/>
      <c r="I16" s="12"/>
      <c r="J16" s="12"/>
      <c r="K16" s="12"/>
      <c r="L16" s="12"/>
      <c r="M16" s="11"/>
      <c r="N16" s="11"/>
      <c r="O16" s="11"/>
      <c r="P16" s="11"/>
      <c r="Q16" s="11"/>
      <c r="R16" s="12"/>
      <c r="S16" s="12"/>
      <c r="T16" s="12"/>
      <c r="U16" s="12"/>
      <c r="V16" s="12"/>
      <c r="W16" s="11"/>
      <c r="X16" s="11"/>
      <c r="Y16" s="11"/>
      <c r="Z16" s="11"/>
      <c r="AA16" s="11"/>
      <c r="AB16" s="12"/>
      <c r="AC16" s="12"/>
      <c r="AD16" s="12"/>
      <c r="AE16" s="12"/>
      <c r="AF16" s="12"/>
      <c r="AG16" s="11"/>
      <c r="AH16" s="11"/>
      <c r="AI16" s="11"/>
      <c r="AJ16" s="11"/>
      <c r="AK16" s="11"/>
      <c r="AL16" s="12"/>
      <c r="AM16" s="12"/>
      <c r="AN16" s="12"/>
      <c r="AO16" s="12"/>
      <c r="AP16" s="81"/>
      <c r="AQ16" s="11"/>
      <c r="AR16" s="11"/>
      <c r="AS16" s="11"/>
      <c r="AT16" s="11"/>
      <c r="AU16" s="17"/>
      <c r="AV16" s="12"/>
      <c r="AW16" s="12"/>
      <c r="AX16" s="12"/>
      <c r="AY16" s="12"/>
      <c r="AZ16" s="81"/>
      <c r="BA16" s="11"/>
      <c r="BB16" s="11"/>
      <c r="BC16" s="11"/>
      <c r="BD16" s="11"/>
      <c r="BE16" s="83"/>
      <c r="BF16" s="12"/>
      <c r="BG16" s="12"/>
      <c r="BH16" s="12"/>
      <c r="BI16" s="12"/>
      <c r="BJ16" s="12"/>
      <c r="BK16" s="11"/>
      <c r="BL16" s="11"/>
      <c r="BM16" s="11"/>
      <c r="BN16" s="11"/>
      <c r="BO16" s="11"/>
      <c r="BP16" s="12"/>
      <c r="BQ16" s="12"/>
      <c r="BR16" s="12"/>
      <c r="BS16" s="12"/>
      <c r="BT16" s="12"/>
      <c r="BU16" s="11"/>
      <c r="BV16" s="11"/>
      <c r="BW16" s="11"/>
      <c r="BX16" s="11"/>
      <c r="BY16" s="11"/>
      <c r="BZ16" s="12"/>
      <c r="CA16" s="12"/>
      <c r="CB16" s="12"/>
      <c r="CC16" s="12"/>
      <c r="CD16" s="12"/>
      <c r="CE16" s="11"/>
      <c r="CF16" s="11"/>
      <c r="CG16" s="11"/>
      <c r="CH16" s="11"/>
      <c r="CI16" s="11"/>
      <c r="CJ16" s="12"/>
      <c r="CK16" s="12"/>
      <c r="CL16" s="12"/>
      <c r="CM16" s="12"/>
      <c r="CN16" s="12"/>
      <c r="CO16" s="11"/>
      <c r="CP16" s="11"/>
      <c r="CQ16" s="11"/>
      <c r="CR16" s="11"/>
      <c r="CS16" s="11"/>
      <c r="CT16" s="12"/>
      <c r="CU16" s="12"/>
      <c r="CV16" s="12"/>
      <c r="CW16" s="12"/>
      <c r="CX16" s="12"/>
      <c r="CY16" s="11"/>
      <c r="CZ16" s="11"/>
      <c r="DA16" s="11"/>
      <c r="DB16" s="11"/>
      <c r="DC16" s="11"/>
      <c r="DD16" s="12"/>
      <c r="DE16" s="12"/>
      <c r="DF16" s="12"/>
      <c r="DG16" s="12"/>
      <c r="DH16" s="12"/>
      <c r="DI16" s="11"/>
      <c r="DJ16" s="11"/>
      <c r="DK16" s="11"/>
      <c r="DL16" s="11"/>
      <c r="DM16" s="11"/>
      <c r="DN16" s="12"/>
      <c r="DO16" s="12"/>
      <c r="DP16" s="12"/>
      <c r="DQ16" s="12"/>
      <c r="DR16" s="12"/>
      <c r="DS16" s="11"/>
      <c r="DT16" s="11"/>
      <c r="DU16" s="11"/>
      <c r="DV16" s="11"/>
      <c r="DW16" s="11"/>
      <c r="DX16" s="12"/>
      <c r="DY16" s="12"/>
      <c r="DZ16" s="12"/>
      <c r="EA16" s="12"/>
      <c r="EB16" s="12"/>
      <c r="EC16" s="11"/>
      <c r="ED16" s="11"/>
      <c r="EE16" s="11"/>
      <c r="EF16" s="11"/>
      <c r="EG16" s="11"/>
      <c r="EH16" s="12"/>
      <c r="EI16" s="12"/>
      <c r="EJ16" s="12"/>
      <c r="EK16" s="12"/>
      <c r="EL16" s="12"/>
      <c r="EM16" s="79"/>
      <c r="EN16" s="79"/>
      <c r="EO16" s="79"/>
      <c r="EP16" s="79"/>
      <c r="EQ16" s="79"/>
      <c r="ER16" s="88"/>
    </row>
    <row r="17" spans="1:148" ht="182" x14ac:dyDescent="0.35">
      <c r="A17" s="10"/>
      <c r="B17" s="30" t="s">
        <v>97</v>
      </c>
      <c r="C17" s="83"/>
      <c r="D17" s="83"/>
      <c r="E17" s="83"/>
      <c r="F17" s="83"/>
      <c r="G17" s="95"/>
      <c r="H17" s="12"/>
      <c r="I17" s="12"/>
      <c r="J17" s="12"/>
      <c r="K17" s="12"/>
      <c r="L17" s="12"/>
      <c r="M17" s="11"/>
      <c r="N17" s="11"/>
      <c r="O17" s="11"/>
      <c r="P17" s="11"/>
      <c r="Q17" s="11"/>
      <c r="R17" s="12"/>
      <c r="S17" s="12"/>
      <c r="T17" s="12"/>
      <c r="U17" s="12"/>
      <c r="V17" s="12"/>
      <c r="W17" s="11"/>
      <c r="X17" s="11"/>
      <c r="Y17" s="11"/>
      <c r="Z17" s="11"/>
      <c r="AA17" s="11"/>
      <c r="AB17" s="12"/>
      <c r="AC17" s="12"/>
      <c r="AD17" s="12"/>
      <c r="AE17" s="12"/>
      <c r="AF17" s="12"/>
      <c r="AG17" s="11"/>
      <c r="AH17" s="11"/>
      <c r="AI17" s="11"/>
      <c r="AJ17" s="11"/>
      <c r="AK17" s="11"/>
      <c r="AL17" s="12"/>
      <c r="AM17" s="12"/>
      <c r="AN17" s="12"/>
      <c r="AO17" s="12"/>
      <c r="AP17" s="81"/>
      <c r="AQ17" s="11"/>
      <c r="AR17" s="11"/>
      <c r="AS17" s="11"/>
      <c r="AT17" s="11"/>
      <c r="AU17" s="17"/>
      <c r="AV17" s="12"/>
      <c r="AW17" s="12"/>
      <c r="AX17" s="12"/>
      <c r="AY17" s="12"/>
      <c r="AZ17" s="81"/>
      <c r="BA17" s="11"/>
      <c r="BB17" s="11"/>
      <c r="BC17" s="11"/>
      <c r="BD17" s="11"/>
      <c r="BE17" s="83"/>
      <c r="BF17" s="12"/>
      <c r="BG17" s="12"/>
      <c r="BH17" s="12"/>
      <c r="BI17" s="12"/>
      <c r="BJ17" s="12"/>
      <c r="BK17" s="11"/>
      <c r="BL17" s="11"/>
      <c r="BM17" s="11"/>
      <c r="BN17" s="11"/>
      <c r="BO17" s="11"/>
      <c r="BP17" s="12"/>
      <c r="BQ17" s="12"/>
      <c r="BR17" s="12"/>
      <c r="BS17" s="12"/>
      <c r="BT17" s="12"/>
      <c r="BU17" s="11"/>
      <c r="BV17" s="11"/>
      <c r="BW17" s="11"/>
      <c r="BX17" s="11"/>
      <c r="BY17" s="11"/>
      <c r="BZ17" s="12"/>
      <c r="CA17" s="12"/>
      <c r="CB17" s="12"/>
      <c r="CC17" s="12"/>
      <c r="CD17" s="12"/>
      <c r="CE17" s="11"/>
      <c r="CF17" s="11"/>
      <c r="CG17" s="11"/>
      <c r="CH17" s="11"/>
      <c r="CI17" s="11"/>
      <c r="CJ17" s="12"/>
      <c r="CK17" s="12"/>
      <c r="CL17" s="12"/>
      <c r="CM17" s="12"/>
      <c r="CN17" s="12"/>
      <c r="CO17" s="11"/>
      <c r="CP17" s="11"/>
      <c r="CQ17" s="11"/>
      <c r="CR17" s="11"/>
      <c r="CS17" s="11"/>
      <c r="CT17" s="12"/>
      <c r="CU17" s="12"/>
      <c r="CV17" s="12"/>
      <c r="CW17" s="12"/>
      <c r="CX17" s="12"/>
      <c r="CY17" s="11"/>
      <c r="CZ17" s="11"/>
      <c r="DA17" s="11"/>
      <c r="DB17" s="11"/>
      <c r="DC17" s="11"/>
      <c r="DD17" s="12"/>
      <c r="DE17" s="12"/>
      <c r="DF17" s="12"/>
      <c r="DG17" s="12"/>
      <c r="DH17" s="12"/>
      <c r="DI17" s="11"/>
      <c r="DJ17" s="11"/>
      <c r="DK17" s="11"/>
      <c r="DL17" s="11"/>
      <c r="DM17" s="11"/>
      <c r="DN17" s="12"/>
      <c r="DO17" s="12"/>
      <c r="DP17" s="12"/>
      <c r="DQ17" s="12"/>
      <c r="DR17" s="12"/>
      <c r="DS17" s="11"/>
      <c r="DT17" s="11"/>
      <c r="DU17" s="11"/>
      <c r="DV17" s="11"/>
      <c r="DW17" s="11"/>
      <c r="DX17" s="12"/>
      <c r="DY17" s="12"/>
      <c r="DZ17" s="12"/>
      <c r="EA17" s="12"/>
      <c r="EB17" s="12"/>
      <c r="EC17" s="11"/>
      <c r="ED17" s="11"/>
      <c r="EE17" s="11"/>
      <c r="EF17" s="11"/>
      <c r="EG17" s="11"/>
      <c r="EH17" s="12"/>
      <c r="EI17" s="12"/>
      <c r="EJ17" s="12"/>
      <c r="EK17" s="12"/>
      <c r="EL17" s="12"/>
      <c r="EM17" s="79"/>
      <c r="EN17" s="79"/>
      <c r="EO17" s="79"/>
      <c r="EP17" s="79"/>
      <c r="EQ17" s="79"/>
      <c r="ER17" s="88"/>
    </row>
    <row r="18" spans="1:148" ht="65" x14ac:dyDescent="0.35">
      <c r="A18" s="10"/>
      <c r="B18" s="30" t="s">
        <v>55</v>
      </c>
      <c r="C18" s="83"/>
      <c r="D18" s="83"/>
      <c r="E18" s="83"/>
      <c r="F18" s="83"/>
      <c r="G18" s="95"/>
      <c r="H18" s="12"/>
      <c r="I18" s="12"/>
      <c r="J18" s="12"/>
      <c r="K18" s="12"/>
      <c r="L18" s="12"/>
      <c r="M18" s="11"/>
      <c r="N18" s="11"/>
      <c r="O18" s="11"/>
      <c r="P18" s="11"/>
      <c r="Q18" s="11"/>
      <c r="R18" s="12"/>
      <c r="S18" s="12"/>
      <c r="T18" s="12"/>
      <c r="U18" s="12"/>
      <c r="V18" s="12"/>
      <c r="W18" s="11"/>
      <c r="X18" s="11"/>
      <c r="Y18" s="11"/>
      <c r="Z18" s="11"/>
      <c r="AA18" s="11"/>
      <c r="AB18" s="12"/>
      <c r="AC18" s="12"/>
      <c r="AD18" s="12"/>
      <c r="AE18" s="12"/>
      <c r="AF18" s="12"/>
      <c r="AG18" s="11"/>
      <c r="AH18" s="11"/>
      <c r="AI18" s="11"/>
      <c r="AJ18" s="11"/>
      <c r="AK18" s="11"/>
      <c r="AL18" s="12"/>
      <c r="AM18" s="12"/>
      <c r="AN18" s="12"/>
      <c r="AO18" s="12"/>
      <c r="AP18" s="81"/>
      <c r="AQ18" s="11"/>
      <c r="AR18" s="11"/>
      <c r="AS18" s="11"/>
      <c r="AT18" s="11"/>
      <c r="AU18" s="17"/>
      <c r="AV18" s="12"/>
      <c r="AW18" s="12"/>
      <c r="AX18" s="12"/>
      <c r="AY18" s="12"/>
      <c r="AZ18" s="81"/>
      <c r="BA18" s="11"/>
      <c r="BB18" s="11"/>
      <c r="BC18" s="11"/>
      <c r="BD18" s="11"/>
      <c r="BE18" s="83"/>
      <c r="BF18" s="12"/>
      <c r="BG18" s="12"/>
      <c r="BH18" s="12"/>
      <c r="BI18" s="12"/>
      <c r="BJ18" s="12"/>
      <c r="BK18" s="11"/>
      <c r="BL18" s="11"/>
      <c r="BM18" s="11"/>
      <c r="BN18" s="11"/>
      <c r="BO18" s="11"/>
      <c r="BP18" s="12"/>
      <c r="BQ18" s="12"/>
      <c r="BR18" s="12"/>
      <c r="BS18" s="12"/>
      <c r="BT18" s="12"/>
      <c r="BU18" s="11"/>
      <c r="BV18" s="11"/>
      <c r="BW18" s="11"/>
      <c r="BX18" s="11"/>
      <c r="BY18" s="11"/>
      <c r="BZ18" s="12"/>
      <c r="CA18" s="12"/>
      <c r="CB18" s="12"/>
      <c r="CC18" s="12"/>
      <c r="CD18" s="12"/>
      <c r="CE18" s="11"/>
      <c r="CF18" s="11"/>
      <c r="CG18" s="11"/>
      <c r="CH18" s="11"/>
      <c r="CI18" s="11"/>
      <c r="CJ18" s="12"/>
      <c r="CK18" s="12"/>
      <c r="CL18" s="12"/>
      <c r="CM18" s="12"/>
      <c r="CN18" s="12"/>
      <c r="CO18" s="11"/>
      <c r="CP18" s="11"/>
      <c r="CQ18" s="11"/>
      <c r="CR18" s="11"/>
      <c r="CS18" s="11"/>
      <c r="CT18" s="12"/>
      <c r="CU18" s="12"/>
      <c r="CV18" s="12"/>
      <c r="CW18" s="12"/>
      <c r="CX18" s="12"/>
      <c r="CY18" s="11"/>
      <c r="CZ18" s="11"/>
      <c r="DA18" s="11"/>
      <c r="DB18" s="11"/>
      <c r="DC18" s="11"/>
      <c r="DD18" s="12"/>
      <c r="DE18" s="12"/>
      <c r="DF18" s="12"/>
      <c r="DG18" s="12"/>
      <c r="DH18" s="12"/>
      <c r="DI18" s="11"/>
      <c r="DJ18" s="11"/>
      <c r="DK18" s="11"/>
      <c r="DL18" s="11"/>
      <c r="DM18" s="11"/>
      <c r="DN18" s="12"/>
      <c r="DO18" s="12"/>
      <c r="DP18" s="12"/>
      <c r="DQ18" s="12"/>
      <c r="DR18" s="12"/>
      <c r="DS18" s="11"/>
      <c r="DT18" s="11"/>
      <c r="DU18" s="11"/>
      <c r="DV18" s="11"/>
      <c r="DW18" s="11"/>
      <c r="DX18" s="12"/>
      <c r="DY18" s="12"/>
      <c r="DZ18" s="12"/>
      <c r="EA18" s="12"/>
      <c r="EB18" s="12"/>
      <c r="EC18" s="11"/>
      <c r="ED18" s="11"/>
      <c r="EE18" s="11"/>
      <c r="EF18" s="11"/>
      <c r="EG18" s="11"/>
      <c r="EH18" s="12"/>
      <c r="EI18" s="12"/>
      <c r="EJ18" s="12"/>
      <c r="EK18" s="12"/>
      <c r="EL18" s="12"/>
      <c r="EM18" s="79"/>
      <c r="EN18" s="79"/>
      <c r="EO18" s="79"/>
      <c r="EP18" s="79"/>
      <c r="EQ18" s="79"/>
      <c r="ER18" s="88"/>
    </row>
    <row r="19" spans="1:148" ht="117" x14ac:dyDescent="0.35">
      <c r="A19" s="10"/>
      <c r="B19" s="30" t="s">
        <v>98</v>
      </c>
      <c r="C19" s="83"/>
      <c r="D19" s="83"/>
      <c r="E19" s="83"/>
      <c r="F19" s="83"/>
      <c r="G19" s="95"/>
      <c r="H19" s="12"/>
      <c r="I19" s="12"/>
      <c r="J19" s="12"/>
      <c r="K19" s="12"/>
      <c r="L19" s="12"/>
      <c r="M19" s="11"/>
      <c r="N19" s="11"/>
      <c r="O19" s="11"/>
      <c r="P19" s="11"/>
      <c r="Q19" s="11"/>
      <c r="R19" s="12"/>
      <c r="S19" s="12"/>
      <c r="T19" s="12"/>
      <c r="U19" s="12"/>
      <c r="V19" s="12"/>
      <c r="W19" s="11"/>
      <c r="X19" s="11"/>
      <c r="Y19" s="11"/>
      <c r="Z19" s="11"/>
      <c r="AA19" s="11"/>
      <c r="AB19" s="12"/>
      <c r="AC19" s="12"/>
      <c r="AD19" s="12"/>
      <c r="AE19" s="12"/>
      <c r="AF19" s="12"/>
      <c r="AG19" s="11"/>
      <c r="AH19" s="11"/>
      <c r="AI19" s="11"/>
      <c r="AJ19" s="11"/>
      <c r="AK19" s="11"/>
      <c r="AL19" s="12"/>
      <c r="AM19" s="12"/>
      <c r="AN19" s="12"/>
      <c r="AO19" s="12"/>
      <c r="AP19" s="81"/>
      <c r="AQ19" s="11"/>
      <c r="AR19" s="11"/>
      <c r="AS19" s="11"/>
      <c r="AT19" s="11"/>
      <c r="AU19" s="17"/>
      <c r="AV19" s="12"/>
      <c r="AW19" s="12"/>
      <c r="AX19" s="12"/>
      <c r="AY19" s="12"/>
      <c r="AZ19" s="81"/>
      <c r="BA19" s="11"/>
      <c r="BB19" s="11"/>
      <c r="BC19" s="11"/>
      <c r="BD19" s="11"/>
      <c r="BE19" s="83"/>
      <c r="BF19" s="12"/>
      <c r="BG19" s="12"/>
      <c r="BH19" s="12"/>
      <c r="BI19" s="12"/>
      <c r="BJ19" s="12"/>
      <c r="BK19" s="11"/>
      <c r="BL19" s="11"/>
      <c r="BM19" s="11"/>
      <c r="BN19" s="11"/>
      <c r="BO19" s="11"/>
      <c r="BP19" s="12"/>
      <c r="BQ19" s="12"/>
      <c r="BR19" s="12"/>
      <c r="BS19" s="12"/>
      <c r="BT19" s="12"/>
      <c r="BU19" s="11"/>
      <c r="BV19" s="11"/>
      <c r="BW19" s="11"/>
      <c r="BX19" s="11"/>
      <c r="BY19" s="11"/>
      <c r="BZ19" s="12"/>
      <c r="CA19" s="12"/>
      <c r="CB19" s="12"/>
      <c r="CC19" s="12"/>
      <c r="CD19" s="12"/>
      <c r="CE19" s="11"/>
      <c r="CF19" s="11"/>
      <c r="CG19" s="11"/>
      <c r="CH19" s="11"/>
      <c r="CI19" s="11"/>
      <c r="CJ19" s="12"/>
      <c r="CK19" s="12"/>
      <c r="CL19" s="12"/>
      <c r="CM19" s="12"/>
      <c r="CN19" s="12"/>
      <c r="CO19" s="11"/>
      <c r="CP19" s="11"/>
      <c r="CQ19" s="11"/>
      <c r="CR19" s="11"/>
      <c r="CS19" s="11"/>
      <c r="CT19" s="12"/>
      <c r="CU19" s="12"/>
      <c r="CV19" s="12"/>
      <c r="CW19" s="12"/>
      <c r="CX19" s="12"/>
      <c r="CY19" s="11"/>
      <c r="CZ19" s="11"/>
      <c r="DA19" s="11"/>
      <c r="DB19" s="11"/>
      <c r="DC19" s="11"/>
      <c r="DD19" s="12"/>
      <c r="DE19" s="12"/>
      <c r="DF19" s="12"/>
      <c r="DG19" s="12"/>
      <c r="DH19" s="12"/>
      <c r="DI19" s="11"/>
      <c r="DJ19" s="11"/>
      <c r="DK19" s="11"/>
      <c r="DL19" s="11"/>
      <c r="DM19" s="11"/>
      <c r="DN19" s="12"/>
      <c r="DO19" s="12"/>
      <c r="DP19" s="12"/>
      <c r="DQ19" s="12"/>
      <c r="DR19" s="12"/>
      <c r="DS19" s="11"/>
      <c r="DT19" s="11"/>
      <c r="DU19" s="11"/>
      <c r="DV19" s="11"/>
      <c r="DW19" s="11"/>
      <c r="DX19" s="12"/>
      <c r="DY19" s="12"/>
      <c r="DZ19" s="12"/>
      <c r="EA19" s="12"/>
      <c r="EB19" s="12"/>
      <c r="EC19" s="11"/>
      <c r="ED19" s="11"/>
      <c r="EE19" s="11"/>
      <c r="EF19" s="11"/>
      <c r="EG19" s="11"/>
      <c r="EH19" s="12"/>
      <c r="EI19" s="12"/>
      <c r="EJ19" s="12"/>
      <c r="EK19" s="12"/>
      <c r="EL19" s="12"/>
      <c r="EM19" s="79"/>
      <c r="EN19" s="79"/>
      <c r="EO19" s="79"/>
      <c r="EP19" s="79"/>
      <c r="EQ19" s="79"/>
      <c r="ER19" s="88"/>
    </row>
    <row r="20" spans="1:148" x14ac:dyDescent="0.35">
      <c r="A20" s="10"/>
      <c r="B20" s="14"/>
      <c r="C20" s="83"/>
      <c r="D20" s="83"/>
      <c r="E20" s="83"/>
      <c r="F20" s="83"/>
      <c r="G20" s="95"/>
      <c r="H20" s="12"/>
      <c r="I20" s="12"/>
      <c r="J20" s="12"/>
      <c r="K20" s="12"/>
      <c r="L20" s="12"/>
      <c r="M20" s="11"/>
      <c r="N20" s="11"/>
      <c r="O20" s="11"/>
      <c r="P20" s="11"/>
      <c r="Q20" s="11"/>
      <c r="R20" s="12"/>
      <c r="S20" s="12"/>
      <c r="T20" s="12"/>
      <c r="U20" s="12"/>
      <c r="V20" s="12"/>
      <c r="W20" s="11"/>
      <c r="X20" s="11"/>
      <c r="Y20" s="11"/>
      <c r="Z20" s="11"/>
      <c r="AA20" s="11"/>
      <c r="AB20" s="12"/>
      <c r="AC20" s="12"/>
      <c r="AD20" s="12"/>
      <c r="AE20" s="12"/>
      <c r="AF20" s="12"/>
      <c r="AG20" s="11"/>
      <c r="AH20" s="11"/>
      <c r="AI20" s="11"/>
      <c r="AJ20" s="11"/>
      <c r="AK20" s="11"/>
      <c r="AL20" s="12"/>
      <c r="AM20" s="12"/>
      <c r="AN20" s="12"/>
      <c r="AO20" s="12"/>
      <c r="AP20" s="81"/>
      <c r="AQ20" s="11"/>
      <c r="AR20" s="11"/>
      <c r="AS20" s="11"/>
      <c r="AT20" s="11"/>
      <c r="AU20" s="17"/>
      <c r="AV20" s="12"/>
      <c r="AW20" s="12"/>
      <c r="AX20" s="12"/>
      <c r="AY20" s="12"/>
      <c r="AZ20" s="81"/>
      <c r="BA20" s="11"/>
      <c r="BB20" s="11"/>
      <c r="BC20" s="11"/>
      <c r="BD20" s="11"/>
      <c r="BE20" s="83"/>
      <c r="BF20" s="12"/>
      <c r="BG20" s="12"/>
      <c r="BH20" s="12"/>
      <c r="BI20" s="12"/>
      <c r="BJ20" s="12"/>
      <c r="BK20" s="11"/>
      <c r="BL20" s="11"/>
      <c r="BM20" s="11"/>
      <c r="BN20" s="11"/>
      <c r="BO20" s="11"/>
      <c r="BP20" s="12"/>
      <c r="BQ20" s="12"/>
      <c r="BR20" s="12"/>
      <c r="BS20" s="12"/>
      <c r="BT20" s="12"/>
      <c r="BU20" s="11"/>
      <c r="BV20" s="11"/>
      <c r="BW20" s="11"/>
      <c r="BX20" s="11"/>
      <c r="BY20" s="11"/>
      <c r="BZ20" s="12"/>
      <c r="CA20" s="12"/>
      <c r="CB20" s="12"/>
      <c r="CC20" s="12"/>
      <c r="CD20" s="12"/>
      <c r="CE20" s="11"/>
      <c r="CF20" s="11"/>
      <c r="CG20" s="11"/>
      <c r="CH20" s="11"/>
      <c r="CI20" s="11"/>
      <c r="CJ20" s="12"/>
      <c r="CK20" s="12"/>
      <c r="CL20" s="12"/>
      <c r="CM20" s="12"/>
      <c r="CN20" s="12"/>
      <c r="CO20" s="11"/>
      <c r="CP20" s="11"/>
      <c r="CQ20" s="11"/>
      <c r="CR20" s="11"/>
      <c r="CS20" s="11"/>
      <c r="CT20" s="12"/>
      <c r="CU20" s="12"/>
      <c r="CV20" s="12"/>
      <c r="CW20" s="12"/>
      <c r="CX20" s="12"/>
      <c r="CY20" s="11"/>
      <c r="CZ20" s="11"/>
      <c r="DA20" s="11"/>
      <c r="DB20" s="11"/>
      <c r="DC20" s="11"/>
      <c r="DD20" s="12"/>
      <c r="DE20" s="12"/>
      <c r="DF20" s="12"/>
      <c r="DG20" s="12"/>
      <c r="DH20" s="12"/>
      <c r="DI20" s="11"/>
      <c r="DJ20" s="11"/>
      <c r="DK20" s="11"/>
      <c r="DL20" s="11"/>
      <c r="DM20" s="11"/>
      <c r="DN20" s="12"/>
      <c r="DO20" s="12"/>
      <c r="DP20" s="12"/>
      <c r="DQ20" s="12"/>
      <c r="DR20" s="12"/>
      <c r="DS20" s="11"/>
      <c r="DT20" s="11"/>
      <c r="DU20" s="11"/>
      <c r="DV20" s="11"/>
      <c r="DW20" s="11"/>
      <c r="DX20" s="12"/>
      <c r="DY20" s="12"/>
      <c r="DZ20" s="12"/>
      <c r="EA20" s="12"/>
      <c r="EB20" s="12"/>
      <c r="EC20" s="11"/>
      <c r="ED20" s="11"/>
      <c r="EE20" s="11"/>
      <c r="EF20" s="11"/>
      <c r="EG20" s="11"/>
      <c r="EH20" s="12"/>
      <c r="EI20" s="12"/>
      <c r="EJ20" s="12"/>
      <c r="EK20" s="12"/>
      <c r="EL20" s="12"/>
      <c r="EM20" s="79"/>
      <c r="EN20" s="79"/>
      <c r="EO20" s="79"/>
      <c r="EP20" s="79"/>
      <c r="EQ20" s="79"/>
      <c r="ER20" s="88"/>
    </row>
    <row r="21" spans="1:148" x14ac:dyDescent="0.35">
      <c r="A21" s="10"/>
      <c r="B21" s="14"/>
      <c r="C21" s="83"/>
      <c r="D21" s="83"/>
      <c r="E21" s="83"/>
      <c r="F21" s="83"/>
      <c r="G21" s="95"/>
      <c r="H21" s="12"/>
      <c r="I21" s="12"/>
      <c r="J21" s="12"/>
      <c r="K21" s="12"/>
      <c r="L21" s="12"/>
      <c r="M21" s="11"/>
      <c r="N21" s="11"/>
      <c r="O21" s="11"/>
      <c r="P21" s="11"/>
      <c r="Q21" s="11"/>
      <c r="R21" s="12"/>
      <c r="S21" s="12"/>
      <c r="T21" s="12"/>
      <c r="U21" s="12"/>
      <c r="V21" s="12"/>
      <c r="W21" s="11"/>
      <c r="X21" s="11"/>
      <c r="Y21" s="11"/>
      <c r="Z21" s="11"/>
      <c r="AA21" s="11"/>
      <c r="AB21" s="12"/>
      <c r="AC21" s="12"/>
      <c r="AD21" s="12"/>
      <c r="AE21" s="12"/>
      <c r="AF21" s="12"/>
      <c r="AG21" s="11"/>
      <c r="AH21" s="11"/>
      <c r="AI21" s="11"/>
      <c r="AJ21" s="11"/>
      <c r="AK21" s="11"/>
      <c r="AL21" s="12"/>
      <c r="AM21" s="12"/>
      <c r="AN21" s="12"/>
      <c r="AO21" s="12"/>
      <c r="AP21" s="81"/>
      <c r="AQ21" s="11"/>
      <c r="AR21" s="11"/>
      <c r="AS21" s="11"/>
      <c r="AT21" s="11"/>
      <c r="AU21" s="17"/>
      <c r="AV21" s="12"/>
      <c r="AW21" s="12"/>
      <c r="AX21" s="12"/>
      <c r="AY21" s="12"/>
      <c r="AZ21" s="81"/>
      <c r="BA21" s="11"/>
      <c r="BB21" s="11"/>
      <c r="BC21" s="11"/>
      <c r="BD21" s="11"/>
      <c r="BE21" s="83"/>
      <c r="BF21" s="12"/>
      <c r="BG21" s="12"/>
      <c r="BH21" s="12"/>
      <c r="BI21" s="12"/>
      <c r="BJ21" s="12"/>
      <c r="BK21" s="11"/>
      <c r="BL21" s="11"/>
      <c r="BM21" s="11"/>
      <c r="BN21" s="11"/>
      <c r="BO21" s="11"/>
      <c r="BP21" s="12"/>
      <c r="BQ21" s="12"/>
      <c r="BR21" s="12"/>
      <c r="BS21" s="12"/>
      <c r="BT21" s="12"/>
      <c r="BU21" s="11"/>
      <c r="BV21" s="11"/>
      <c r="BW21" s="11"/>
      <c r="BX21" s="11"/>
      <c r="BY21" s="11"/>
      <c r="BZ21" s="12"/>
      <c r="CA21" s="12"/>
      <c r="CB21" s="12"/>
      <c r="CC21" s="12"/>
      <c r="CD21" s="12"/>
      <c r="CE21" s="11"/>
      <c r="CF21" s="11"/>
      <c r="CG21" s="11"/>
      <c r="CH21" s="11"/>
      <c r="CI21" s="11"/>
      <c r="CJ21" s="12"/>
      <c r="CK21" s="12"/>
      <c r="CL21" s="12"/>
      <c r="CM21" s="12"/>
      <c r="CN21" s="12"/>
      <c r="CO21" s="11"/>
      <c r="CP21" s="11"/>
      <c r="CQ21" s="11"/>
      <c r="CR21" s="11"/>
      <c r="CS21" s="11"/>
      <c r="CT21" s="12"/>
      <c r="CU21" s="12"/>
      <c r="CV21" s="12"/>
      <c r="CW21" s="12"/>
      <c r="CX21" s="12"/>
      <c r="CY21" s="11"/>
      <c r="CZ21" s="11"/>
      <c r="DA21" s="11"/>
      <c r="DB21" s="11"/>
      <c r="DC21" s="11"/>
      <c r="DD21" s="12"/>
      <c r="DE21" s="12"/>
      <c r="DF21" s="12"/>
      <c r="DG21" s="12"/>
      <c r="DH21" s="12"/>
      <c r="DI21" s="11"/>
      <c r="DJ21" s="11"/>
      <c r="DK21" s="11"/>
      <c r="DL21" s="11"/>
      <c r="DM21" s="11"/>
      <c r="DN21" s="12"/>
      <c r="DO21" s="12"/>
      <c r="DP21" s="12"/>
      <c r="DQ21" s="12"/>
      <c r="DR21" s="12"/>
      <c r="DS21" s="11"/>
      <c r="DT21" s="11"/>
      <c r="DU21" s="11"/>
      <c r="DV21" s="11"/>
      <c r="DW21" s="11"/>
      <c r="DX21" s="12"/>
      <c r="DY21" s="12"/>
      <c r="DZ21" s="12"/>
      <c r="EA21" s="12"/>
      <c r="EB21" s="12"/>
      <c r="EC21" s="11"/>
      <c r="ED21" s="11"/>
      <c r="EE21" s="11"/>
      <c r="EF21" s="11"/>
      <c r="EG21" s="11"/>
      <c r="EH21" s="12"/>
      <c r="EI21" s="12"/>
      <c r="EJ21" s="12"/>
      <c r="EK21" s="12"/>
      <c r="EL21" s="12"/>
      <c r="EM21" s="79"/>
      <c r="EN21" s="79"/>
      <c r="EO21" s="79"/>
      <c r="EP21" s="79"/>
      <c r="EQ21" s="79"/>
      <c r="ER21" s="88"/>
    </row>
    <row r="22" spans="1:148" x14ac:dyDescent="0.35">
      <c r="A22" s="10"/>
      <c r="B22" s="14"/>
      <c r="C22" s="83"/>
      <c r="D22" s="83"/>
      <c r="E22" s="83"/>
      <c r="F22" s="83"/>
      <c r="G22" s="95"/>
      <c r="H22" s="12"/>
      <c r="I22" s="12"/>
      <c r="J22" s="12"/>
      <c r="K22" s="12"/>
      <c r="L22" s="12"/>
      <c r="M22" s="11"/>
      <c r="N22" s="11"/>
      <c r="O22" s="11"/>
      <c r="P22" s="11"/>
      <c r="Q22" s="11"/>
      <c r="R22" s="12"/>
      <c r="S22" s="12"/>
      <c r="T22" s="12"/>
      <c r="U22" s="12"/>
      <c r="V22" s="12"/>
      <c r="W22" s="11"/>
      <c r="X22" s="11"/>
      <c r="Y22" s="11"/>
      <c r="Z22" s="11"/>
      <c r="AA22" s="11"/>
      <c r="AB22" s="12"/>
      <c r="AC22" s="12"/>
      <c r="AD22" s="12"/>
      <c r="AE22" s="12"/>
      <c r="AF22" s="12"/>
      <c r="AG22" s="11"/>
      <c r="AH22" s="11"/>
      <c r="AI22" s="11"/>
      <c r="AJ22" s="11"/>
      <c r="AK22" s="11"/>
      <c r="AL22" s="12"/>
      <c r="AM22" s="12"/>
      <c r="AN22" s="12"/>
      <c r="AO22" s="12"/>
      <c r="AP22" s="81"/>
      <c r="AQ22" s="11"/>
      <c r="AR22" s="11"/>
      <c r="AS22" s="11"/>
      <c r="AT22" s="11"/>
      <c r="AU22" s="17"/>
      <c r="AV22" s="12"/>
      <c r="AW22" s="12"/>
      <c r="AX22" s="12"/>
      <c r="AY22" s="12"/>
      <c r="AZ22" s="81"/>
      <c r="BA22" s="11"/>
      <c r="BB22" s="11"/>
      <c r="BC22" s="11"/>
      <c r="BD22" s="11"/>
      <c r="BE22" s="83"/>
      <c r="BF22" s="12"/>
      <c r="BG22" s="12"/>
      <c r="BH22" s="12"/>
      <c r="BI22" s="12"/>
      <c r="BJ22" s="12"/>
      <c r="BK22" s="11"/>
      <c r="BL22" s="11"/>
      <c r="BM22" s="11"/>
      <c r="BN22" s="11"/>
      <c r="BO22" s="11"/>
      <c r="BP22" s="12"/>
      <c r="BQ22" s="12"/>
      <c r="BR22" s="12"/>
      <c r="BS22" s="12"/>
      <c r="BT22" s="12"/>
      <c r="BU22" s="11"/>
      <c r="BV22" s="11"/>
      <c r="BW22" s="11"/>
      <c r="BX22" s="11"/>
      <c r="BY22" s="11"/>
      <c r="BZ22" s="12"/>
      <c r="CA22" s="12"/>
      <c r="CB22" s="12"/>
      <c r="CC22" s="12"/>
      <c r="CD22" s="12"/>
      <c r="CE22" s="11"/>
      <c r="CF22" s="11"/>
      <c r="CG22" s="11"/>
      <c r="CH22" s="11"/>
      <c r="CI22" s="11"/>
      <c r="CJ22" s="12"/>
      <c r="CK22" s="12"/>
      <c r="CL22" s="12"/>
      <c r="CM22" s="12"/>
      <c r="CN22" s="12"/>
      <c r="CO22" s="11"/>
      <c r="CP22" s="11"/>
      <c r="CQ22" s="11"/>
      <c r="CR22" s="11"/>
      <c r="CS22" s="11"/>
      <c r="CT22" s="12"/>
      <c r="CU22" s="12"/>
      <c r="CV22" s="12"/>
      <c r="CW22" s="12"/>
      <c r="CX22" s="12"/>
      <c r="CY22" s="11"/>
      <c r="CZ22" s="11"/>
      <c r="DA22" s="11"/>
      <c r="DB22" s="11"/>
      <c r="DC22" s="11"/>
      <c r="DD22" s="12"/>
      <c r="DE22" s="12"/>
      <c r="DF22" s="12"/>
      <c r="DG22" s="12"/>
      <c r="DH22" s="12"/>
      <c r="DI22" s="11"/>
      <c r="DJ22" s="11"/>
      <c r="DK22" s="11"/>
      <c r="DL22" s="11"/>
      <c r="DM22" s="11"/>
      <c r="DN22" s="12"/>
      <c r="DO22" s="12"/>
      <c r="DP22" s="12"/>
      <c r="DQ22" s="12"/>
      <c r="DR22" s="12"/>
      <c r="DS22" s="11"/>
      <c r="DT22" s="11"/>
      <c r="DU22" s="11"/>
      <c r="DV22" s="11"/>
      <c r="DW22" s="11"/>
      <c r="DX22" s="12"/>
      <c r="DY22" s="12"/>
      <c r="DZ22" s="12"/>
      <c r="EA22" s="12"/>
      <c r="EB22" s="12"/>
      <c r="EC22" s="11"/>
      <c r="ED22" s="11"/>
      <c r="EE22" s="11"/>
      <c r="EF22" s="11"/>
      <c r="EG22" s="11"/>
      <c r="EH22" s="12"/>
      <c r="EI22" s="12"/>
      <c r="EJ22" s="12"/>
      <c r="EK22" s="12"/>
      <c r="EL22" s="12"/>
      <c r="EM22" s="79"/>
      <c r="EN22" s="79"/>
      <c r="EO22" s="79"/>
      <c r="EP22" s="79"/>
      <c r="EQ22" s="79"/>
      <c r="ER22" s="88"/>
    </row>
    <row r="23" spans="1:148" x14ac:dyDescent="0.35">
      <c r="A23" s="10"/>
      <c r="B23" s="14"/>
      <c r="C23" s="83"/>
      <c r="D23" s="83"/>
      <c r="E23" s="83"/>
      <c r="F23" s="83"/>
      <c r="G23" s="95"/>
      <c r="H23" s="12"/>
      <c r="I23" s="12"/>
      <c r="J23" s="12"/>
      <c r="K23" s="12"/>
      <c r="L23" s="12"/>
      <c r="M23" s="11"/>
      <c r="N23" s="11"/>
      <c r="O23" s="11"/>
      <c r="P23" s="11"/>
      <c r="Q23" s="11"/>
      <c r="R23" s="12"/>
      <c r="S23" s="12"/>
      <c r="T23" s="12"/>
      <c r="U23" s="12"/>
      <c r="V23" s="12"/>
      <c r="W23" s="11"/>
      <c r="X23" s="11"/>
      <c r="Y23" s="11"/>
      <c r="Z23" s="11"/>
      <c r="AA23" s="11"/>
      <c r="AB23" s="12"/>
      <c r="AC23" s="12"/>
      <c r="AD23" s="12"/>
      <c r="AE23" s="12"/>
      <c r="AF23" s="12"/>
      <c r="AG23" s="11"/>
      <c r="AH23" s="11"/>
      <c r="AI23" s="11"/>
      <c r="AJ23" s="11"/>
      <c r="AK23" s="11"/>
      <c r="AL23" s="12"/>
      <c r="AM23" s="12"/>
      <c r="AN23" s="12"/>
      <c r="AO23" s="12"/>
      <c r="AP23" s="81"/>
      <c r="AQ23" s="11"/>
      <c r="AR23" s="11"/>
      <c r="AS23" s="11"/>
      <c r="AT23" s="11"/>
      <c r="AU23" s="17"/>
      <c r="AV23" s="12"/>
      <c r="AW23" s="12"/>
      <c r="AX23" s="12"/>
      <c r="AY23" s="12"/>
      <c r="AZ23" s="81"/>
      <c r="BA23" s="11"/>
      <c r="BB23" s="11"/>
      <c r="BC23" s="11"/>
      <c r="BD23" s="11"/>
      <c r="BE23" s="83"/>
      <c r="BF23" s="12"/>
      <c r="BG23" s="12"/>
      <c r="BH23" s="12"/>
      <c r="BI23" s="12"/>
      <c r="BJ23" s="12"/>
      <c r="BK23" s="11"/>
      <c r="BL23" s="11"/>
      <c r="BM23" s="11"/>
      <c r="BN23" s="11"/>
      <c r="BO23" s="11"/>
      <c r="BP23" s="12"/>
      <c r="BQ23" s="12"/>
      <c r="BR23" s="12"/>
      <c r="BS23" s="12"/>
      <c r="BT23" s="12"/>
      <c r="BU23" s="11"/>
      <c r="BV23" s="11"/>
      <c r="BW23" s="11"/>
      <c r="BX23" s="11"/>
      <c r="BY23" s="11"/>
      <c r="BZ23" s="12"/>
      <c r="CA23" s="12"/>
      <c r="CB23" s="12"/>
      <c r="CC23" s="12"/>
      <c r="CD23" s="12"/>
      <c r="CE23" s="11"/>
      <c r="CF23" s="11"/>
      <c r="CG23" s="11"/>
      <c r="CH23" s="11"/>
      <c r="CI23" s="11"/>
      <c r="CJ23" s="12"/>
      <c r="CK23" s="12"/>
      <c r="CL23" s="12"/>
      <c r="CM23" s="12"/>
      <c r="CN23" s="12"/>
      <c r="CO23" s="11"/>
      <c r="CP23" s="11"/>
      <c r="CQ23" s="11"/>
      <c r="CR23" s="11"/>
      <c r="CS23" s="11"/>
      <c r="CT23" s="12"/>
      <c r="CU23" s="12"/>
      <c r="CV23" s="12"/>
      <c r="CW23" s="12"/>
      <c r="CX23" s="12"/>
      <c r="CY23" s="11"/>
      <c r="CZ23" s="11"/>
      <c r="DA23" s="11"/>
      <c r="DB23" s="11"/>
      <c r="DC23" s="11"/>
      <c r="DD23" s="12"/>
      <c r="DE23" s="12"/>
      <c r="DF23" s="12"/>
      <c r="DG23" s="12"/>
      <c r="DH23" s="12"/>
      <c r="DI23" s="11"/>
      <c r="DJ23" s="11"/>
      <c r="DK23" s="11"/>
      <c r="DL23" s="11"/>
      <c r="DM23" s="11"/>
      <c r="DN23" s="12"/>
      <c r="DO23" s="12"/>
      <c r="DP23" s="12"/>
      <c r="DQ23" s="12"/>
      <c r="DR23" s="12"/>
      <c r="DS23" s="11"/>
      <c r="DT23" s="11"/>
      <c r="DU23" s="11"/>
      <c r="DV23" s="11"/>
      <c r="DW23" s="11"/>
      <c r="DX23" s="12"/>
      <c r="DY23" s="12"/>
      <c r="DZ23" s="12"/>
      <c r="EA23" s="12"/>
      <c r="EB23" s="12"/>
      <c r="EC23" s="11"/>
      <c r="ED23" s="11"/>
      <c r="EE23" s="11"/>
      <c r="EF23" s="11"/>
      <c r="EG23" s="11"/>
      <c r="EH23" s="12"/>
      <c r="EI23" s="12"/>
      <c r="EJ23" s="12"/>
      <c r="EK23" s="12"/>
      <c r="EL23" s="12"/>
      <c r="EM23" s="79"/>
      <c r="EN23" s="79"/>
      <c r="EO23" s="79"/>
      <c r="EP23" s="79"/>
      <c r="EQ23" s="79"/>
      <c r="ER23" s="88"/>
    </row>
    <row r="24" spans="1:148" x14ac:dyDescent="0.35">
      <c r="A24" s="10"/>
      <c r="B24" s="14"/>
      <c r="C24" s="83"/>
      <c r="D24" s="83"/>
      <c r="E24" s="83"/>
      <c r="F24" s="83"/>
      <c r="G24" s="95"/>
      <c r="H24" s="12"/>
      <c r="I24" s="12"/>
      <c r="J24" s="12"/>
      <c r="K24" s="12"/>
      <c r="L24" s="12"/>
      <c r="M24" s="11"/>
      <c r="N24" s="11"/>
      <c r="O24" s="11"/>
      <c r="P24" s="11"/>
      <c r="Q24" s="11"/>
      <c r="R24" s="12"/>
      <c r="S24" s="12"/>
      <c r="T24" s="12"/>
      <c r="U24" s="12"/>
      <c r="V24" s="12"/>
      <c r="W24" s="11"/>
      <c r="X24" s="11"/>
      <c r="Y24" s="11"/>
      <c r="Z24" s="11"/>
      <c r="AA24" s="11"/>
      <c r="AB24" s="12"/>
      <c r="AC24" s="12"/>
      <c r="AD24" s="12"/>
      <c r="AE24" s="12"/>
      <c r="AF24" s="12"/>
      <c r="AG24" s="11"/>
      <c r="AH24" s="11"/>
      <c r="AI24" s="11"/>
      <c r="AJ24" s="11"/>
      <c r="AK24" s="11"/>
      <c r="AL24" s="12"/>
      <c r="AM24" s="12"/>
      <c r="AN24" s="12"/>
      <c r="AO24" s="12"/>
      <c r="AP24" s="81"/>
      <c r="AQ24" s="11"/>
      <c r="AR24" s="11"/>
      <c r="AS24" s="11"/>
      <c r="AT24" s="11"/>
      <c r="AU24" s="17"/>
      <c r="AV24" s="12"/>
      <c r="AW24" s="12"/>
      <c r="AX24" s="12"/>
      <c r="AY24" s="12"/>
      <c r="AZ24" s="81"/>
      <c r="BA24" s="11"/>
      <c r="BB24" s="11"/>
      <c r="BC24" s="11"/>
      <c r="BD24" s="11"/>
      <c r="BE24" s="83"/>
      <c r="BF24" s="12"/>
      <c r="BG24" s="12"/>
      <c r="BH24" s="12"/>
      <c r="BI24" s="12"/>
      <c r="BJ24" s="12"/>
      <c r="BK24" s="11"/>
      <c r="BL24" s="11"/>
      <c r="BM24" s="11"/>
      <c r="BN24" s="11"/>
      <c r="BO24" s="11"/>
      <c r="BP24" s="12"/>
      <c r="BQ24" s="12"/>
      <c r="BR24" s="12"/>
      <c r="BS24" s="12"/>
      <c r="BT24" s="12"/>
      <c r="BU24" s="11"/>
      <c r="BV24" s="11"/>
      <c r="BW24" s="11"/>
      <c r="BX24" s="11"/>
      <c r="BY24" s="11"/>
      <c r="BZ24" s="12"/>
      <c r="CA24" s="12"/>
      <c r="CB24" s="12"/>
      <c r="CC24" s="12"/>
      <c r="CD24" s="12"/>
      <c r="CE24" s="11"/>
      <c r="CF24" s="11"/>
      <c r="CG24" s="11"/>
      <c r="CH24" s="11"/>
      <c r="CI24" s="11"/>
      <c r="CJ24" s="12"/>
      <c r="CK24" s="12"/>
      <c r="CL24" s="12"/>
      <c r="CM24" s="12"/>
      <c r="CN24" s="12"/>
      <c r="CO24" s="11"/>
      <c r="CP24" s="11"/>
      <c r="CQ24" s="11"/>
      <c r="CR24" s="11"/>
      <c r="CS24" s="11"/>
      <c r="CT24" s="12"/>
      <c r="CU24" s="12"/>
      <c r="CV24" s="12"/>
      <c r="CW24" s="12"/>
      <c r="CX24" s="12"/>
      <c r="CY24" s="11"/>
      <c r="CZ24" s="11"/>
      <c r="DA24" s="11"/>
      <c r="DB24" s="11"/>
      <c r="DC24" s="11"/>
      <c r="DD24" s="12"/>
      <c r="DE24" s="12"/>
      <c r="DF24" s="12"/>
      <c r="DG24" s="12"/>
      <c r="DH24" s="12"/>
      <c r="DI24" s="11"/>
      <c r="DJ24" s="11"/>
      <c r="DK24" s="11"/>
      <c r="DL24" s="11"/>
      <c r="DM24" s="11"/>
      <c r="DN24" s="12"/>
      <c r="DO24" s="12"/>
      <c r="DP24" s="12"/>
      <c r="DQ24" s="12"/>
      <c r="DR24" s="12"/>
      <c r="DS24" s="11"/>
      <c r="DT24" s="11"/>
      <c r="DU24" s="11"/>
      <c r="DV24" s="11"/>
      <c r="DW24" s="11"/>
      <c r="DX24" s="12"/>
      <c r="DY24" s="12"/>
      <c r="DZ24" s="12"/>
      <c r="EA24" s="12"/>
      <c r="EB24" s="12"/>
      <c r="EC24" s="11"/>
      <c r="ED24" s="11"/>
      <c r="EE24" s="11"/>
      <c r="EF24" s="11"/>
      <c r="EG24" s="11"/>
      <c r="EH24" s="12"/>
      <c r="EI24" s="12"/>
      <c r="EJ24" s="12"/>
      <c r="EK24" s="12"/>
      <c r="EL24" s="12"/>
      <c r="EM24" s="79"/>
      <c r="EN24" s="79"/>
      <c r="EO24" s="79"/>
      <c r="EP24" s="79"/>
      <c r="EQ24" s="79"/>
      <c r="ER24" s="88"/>
    </row>
    <row r="25" spans="1:148" x14ac:dyDescent="0.35">
      <c r="A25" s="10"/>
      <c r="B25" s="14"/>
      <c r="C25" s="83"/>
      <c r="D25" s="83"/>
      <c r="E25" s="83"/>
      <c r="F25" s="83"/>
      <c r="G25" s="95"/>
      <c r="H25" s="12"/>
      <c r="I25" s="12"/>
      <c r="J25" s="12"/>
      <c r="K25" s="12"/>
      <c r="L25" s="12"/>
      <c r="M25" s="11"/>
      <c r="N25" s="11"/>
      <c r="O25" s="11"/>
      <c r="P25" s="11"/>
      <c r="Q25" s="11"/>
      <c r="R25" s="12"/>
      <c r="S25" s="12"/>
      <c r="T25" s="12"/>
      <c r="U25" s="12"/>
      <c r="V25" s="12"/>
      <c r="W25" s="11"/>
      <c r="X25" s="11"/>
      <c r="Y25" s="11"/>
      <c r="Z25" s="11"/>
      <c r="AA25" s="11"/>
      <c r="AB25" s="12"/>
      <c r="AC25" s="12"/>
      <c r="AD25" s="12"/>
      <c r="AE25" s="12"/>
      <c r="AF25" s="12"/>
      <c r="AG25" s="11"/>
      <c r="AH25" s="11"/>
      <c r="AI25" s="11"/>
      <c r="AJ25" s="11"/>
      <c r="AK25" s="11"/>
      <c r="AL25" s="12"/>
      <c r="AM25" s="12"/>
      <c r="AN25" s="12"/>
      <c r="AO25" s="12"/>
      <c r="AP25" s="81"/>
      <c r="AQ25" s="11"/>
      <c r="AR25" s="11"/>
      <c r="AS25" s="11"/>
      <c r="AT25" s="11"/>
      <c r="AU25" s="17"/>
      <c r="AV25" s="12"/>
      <c r="AW25" s="12"/>
      <c r="AX25" s="12"/>
      <c r="AY25" s="12"/>
      <c r="AZ25" s="81"/>
      <c r="BA25" s="11"/>
      <c r="BB25" s="11"/>
      <c r="BC25" s="11"/>
      <c r="BD25" s="11"/>
      <c r="BE25" s="83"/>
      <c r="BF25" s="12"/>
      <c r="BG25" s="12"/>
      <c r="BH25" s="12"/>
      <c r="BI25" s="12"/>
      <c r="BJ25" s="12"/>
      <c r="BK25" s="11"/>
      <c r="BL25" s="11"/>
      <c r="BM25" s="11"/>
      <c r="BN25" s="11"/>
      <c r="BO25" s="11"/>
      <c r="BP25" s="12"/>
      <c r="BQ25" s="12"/>
      <c r="BR25" s="12"/>
      <c r="BS25" s="12"/>
      <c r="BT25" s="12"/>
      <c r="BU25" s="11"/>
      <c r="BV25" s="11"/>
      <c r="BW25" s="11"/>
      <c r="BX25" s="11"/>
      <c r="BY25" s="11"/>
      <c r="BZ25" s="12"/>
      <c r="CA25" s="12"/>
      <c r="CB25" s="12"/>
      <c r="CC25" s="12"/>
      <c r="CD25" s="12"/>
      <c r="CE25" s="11"/>
      <c r="CF25" s="11"/>
      <c r="CG25" s="11"/>
      <c r="CH25" s="11"/>
      <c r="CI25" s="11"/>
      <c r="CJ25" s="12"/>
      <c r="CK25" s="12"/>
      <c r="CL25" s="12"/>
      <c r="CM25" s="12"/>
      <c r="CN25" s="12"/>
      <c r="CO25" s="11"/>
      <c r="CP25" s="11"/>
      <c r="CQ25" s="11"/>
      <c r="CR25" s="11"/>
      <c r="CS25" s="11"/>
      <c r="CT25" s="12"/>
      <c r="CU25" s="12"/>
      <c r="CV25" s="12"/>
      <c r="CW25" s="12"/>
      <c r="CX25" s="12"/>
      <c r="CY25" s="11"/>
      <c r="CZ25" s="11"/>
      <c r="DA25" s="11"/>
      <c r="DB25" s="11"/>
      <c r="DC25" s="11"/>
      <c r="DD25" s="12"/>
      <c r="DE25" s="12"/>
      <c r="DF25" s="12"/>
      <c r="DG25" s="12"/>
      <c r="DH25" s="12"/>
      <c r="DI25" s="11"/>
      <c r="DJ25" s="11"/>
      <c r="DK25" s="11"/>
      <c r="DL25" s="11"/>
      <c r="DM25" s="11"/>
      <c r="DN25" s="12"/>
      <c r="DO25" s="12"/>
      <c r="DP25" s="12"/>
      <c r="DQ25" s="12"/>
      <c r="DR25" s="12"/>
      <c r="DS25" s="11"/>
      <c r="DT25" s="11"/>
      <c r="DU25" s="11"/>
      <c r="DV25" s="11"/>
      <c r="DW25" s="11"/>
      <c r="DX25" s="12"/>
      <c r="DY25" s="12"/>
      <c r="DZ25" s="12"/>
      <c r="EA25" s="12"/>
      <c r="EB25" s="12"/>
      <c r="EC25" s="11"/>
      <c r="ED25" s="11"/>
      <c r="EE25" s="11"/>
      <c r="EF25" s="11"/>
      <c r="EG25" s="11"/>
      <c r="EH25" s="12"/>
      <c r="EI25" s="12"/>
      <c r="EJ25" s="12"/>
      <c r="EK25" s="12"/>
      <c r="EL25" s="12"/>
      <c r="EM25" s="79"/>
      <c r="EN25" s="79"/>
      <c r="EO25" s="79"/>
      <c r="EP25" s="79"/>
      <c r="EQ25" s="79"/>
      <c r="ER25" s="88"/>
    </row>
    <row r="26" spans="1:148" x14ac:dyDescent="0.35">
      <c r="A26" s="10"/>
      <c r="B26" s="14"/>
      <c r="C26" s="83"/>
      <c r="D26" s="83"/>
      <c r="E26" s="83"/>
      <c r="F26" s="83"/>
      <c r="G26" s="95"/>
      <c r="H26" s="12"/>
      <c r="I26" s="12"/>
      <c r="J26" s="12"/>
      <c r="K26" s="12"/>
      <c r="L26" s="12"/>
      <c r="M26" s="11"/>
      <c r="N26" s="11"/>
      <c r="O26" s="11"/>
      <c r="P26" s="11"/>
      <c r="Q26" s="11"/>
      <c r="R26" s="12"/>
      <c r="S26" s="12"/>
      <c r="T26" s="12"/>
      <c r="U26" s="12"/>
      <c r="V26" s="12"/>
      <c r="W26" s="11"/>
      <c r="X26" s="11"/>
      <c r="Y26" s="11"/>
      <c r="Z26" s="11"/>
      <c r="AA26" s="11"/>
      <c r="AB26" s="12"/>
      <c r="AC26" s="12"/>
      <c r="AD26" s="12"/>
      <c r="AE26" s="12"/>
      <c r="AF26" s="12"/>
      <c r="AG26" s="11"/>
      <c r="AH26" s="11"/>
      <c r="AI26" s="11"/>
      <c r="AJ26" s="11"/>
      <c r="AK26" s="11"/>
      <c r="AL26" s="12"/>
      <c r="AM26" s="12"/>
      <c r="AN26" s="12"/>
      <c r="AO26" s="12"/>
      <c r="AP26" s="81"/>
      <c r="AQ26" s="11"/>
      <c r="AR26" s="11"/>
      <c r="AS26" s="11"/>
      <c r="AT26" s="11"/>
      <c r="AU26" s="17"/>
      <c r="AV26" s="12"/>
      <c r="AW26" s="12"/>
      <c r="AX26" s="12"/>
      <c r="AY26" s="12"/>
      <c r="AZ26" s="81"/>
      <c r="BA26" s="11"/>
      <c r="BB26" s="11"/>
      <c r="BC26" s="11"/>
      <c r="BD26" s="11"/>
      <c r="BE26" s="83"/>
      <c r="BF26" s="12"/>
      <c r="BG26" s="12"/>
      <c r="BH26" s="12"/>
      <c r="BI26" s="12"/>
      <c r="BJ26" s="12"/>
      <c r="BK26" s="11"/>
      <c r="BL26" s="11"/>
      <c r="BM26" s="11"/>
      <c r="BN26" s="11"/>
      <c r="BO26" s="11"/>
      <c r="BP26" s="12"/>
      <c r="BQ26" s="12"/>
      <c r="BR26" s="12"/>
      <c r="BS26" s="12"/>
      <c r="BT26" s="12"/>
      <c r="BU26" s="11"/>
      <c r="BV26" s="11"/>
      <c r="BW26" s="11"/>
      <c r="BX26" s="11"/>
      <c r="BY26" s="11"/>
      <c r="BZ26" s="12"/>
      <c r="CA26" s="12"/>
      <c r="CB26" s="12"/>
      <c r="CC26" s="12"/>
      <c r="CD26" s="12"/>
      <c r="CE26" s="11"/>
      <c r="CF26" s="11"/>
      <c r="CG26" s="11"/>
      <c r="CH26" s="11"/>
      <c r="CI26" s="11"/>
      <c r="CJ26" s="12"/>
      <c r="CK26" s="12"/>
      <c r="CL26" s="12"/>
      <c r="CM26" s="12"/>
      <c r="CN26" s="12"/>
      <c r="CO26" s="11"/>
      <c r="CP26" s="11"/>
      <c r="CQ26" s="11"/>
      <c r="CR26" s="11"/>
      <c r="CS26" s="11"/>
      <c r="CT26" s="12"/>
      <c r="CU26" s="12"/>
      <c r="CV26" s="12"/>
      <c r="CW26" s="12"/>
      <c r="CX26" s="12"/>
      <c r="CY26" s="11"/>
      <c r="CZ26" s="11"/>
      <c r="DA26" s="11"/>
      <c r="DB26" s="11"/>
      <c r="DC26" s="11"/>
      <c r="DD26" s="12"/>
      <c r="DE26" s="12"/>
      <c r="DF26" s="12"/>
      <c r="DG26" s="12"/>
      <c r="DH26" s="12"/>
      <c r="DI26" s="11"/>
      <c r="DJ26" s="11"/>
      <c r="DK26" s="11"/>
      <c r="DL26" s="11"/>
      <c r="DM26" s="11"/>
      <c r="DN26" s="12"/>
      <c r="DO26" s="12"/>
      <c r="DP26" s="12"/>
      <c r="DQ26" s="12"/>
      <c r="DR26" s="12"/>
      <c r="DS26" s="11"/>
      <c r="DT26" s="11"/>
      <c r="DU26" s="11"/>
      <c r="DV26" s="11"/>
      <c r="DW26" s="11"/>
      <c r="DX26" s="12"/>
      <c r="DY26" s="12"/>
      <c r="DZ26" s="12"/>
      <c r="EA26" s="12"/>
      <c r="EB26" s="12"/>
      <c r="EC26" s="11"/>
      <c r="ED26" s="11"/>
      <c r="EE26" s="11"/>
      <c r="EF26" s="11"/>
      <c r="EG26" s="11"/>
      <c r="EH26" s="12"/>
      <c r="EI26" s="12"/>
      <c r="EJ26" s="12"/>
      <c r="EK26" s="12"/>
      <c r="EL26" s="12"/>
      <c r="EM26" s="79"/>
      <c r="EN26" s="79"/>
      <c r="EO26" s="79"/>
      <c r="EP26" s="79"/>
      <c r="EQ26" s="79"/>
      <c r="ER26" s="88"/>
    </row>
    <row r="27" spans="1:148" x14ac:dyDescent="0.35">
      <c r="A27" s="10"/>
      <c r="B27" s="14"/>
      <c r="C27" s="83"/>
      <c r="D27" s="83"/>
      <c r="E27" s="83"/>
      <c r="F27" s="83"/>
      <c r="G27" s="95"/>
      <c r="H27" s="12"/>
      <c r="I27" s="12"/>
      <c r="J27" s="12"/>
      <c r="K27" s="12"/>
      <c r="L27" s="12"/>
      <c r="M27" s="11"/>
      <c r="N27" s="11"/>
      <c r="O27" s="11"/>
      <c r="P27" s="11"/>
      <c r="Q27" s="11"/>
      <c r="R27" s="12"/>
      <c r="S27" s="12"/>
      <c r="T27" s="12"/>
      <c r="U27" s="12"/>
      <c r="V27" s="12"/>
      <c r="W27" s="11"/>
      <c r="X27" s="11"/>
      <c r="Y27" s="11"/>
      <c r="Z27" s="11"/>
      <c r="AA27" s="11"/>
      <c r="AB27" s="12"/>
      <c r="AC27" s="12"/>
      <c r="AD27" s="12"/>
      <c r="AE27" s="12"/>
      <c r="AF27" s="12"/>
      <c r="AG27" s="11"/>
      <c r="AH27" s="11"/>
      <c r="AI27" s="11"/>
      <c r="AJ27" s="11"/>
      <c r="AK27" s="11"/>
      <c r="AL27" s="12"/>
      <c r="AM27" s="12"/>
      <c r="AN27" s="12"/>
      <c r="AO27" s="12"/>
      <c r="AP27" s="81"/>
      <c r="AQ27" s="11"/>
      <c r="AR27" s="11"/>
      <c r="AS27" s="11"/>
      <c r="AT27" s="11"/>
      <c r="AU27" s="17"/>
      <c r="AV27" s="12"/>
      <c r="AW27" s="12"/>
      <c r="AX27" s="12"/>
      <c r="AY27" s="12"/>
      <c r="AZ27" s="81"/>
      <c r="BA27" s="11"/>
      <c r="BB27" s="11"/>
      <c r="BC27" s="11"/>
      <c r="BD27" s="11"/>
      <c r="BE27" s="83"/>
      <c r="BF27" s="12"/>
      <c r="BG27" s="12"/>
      <c r="BH27" s="12"/>
      <c r="BI27" s="12"/>
      <c r="BJ27" s="12"/>
      <c r="BK27" s="11"/>
      <c r="BL27" s="11"/>
      <c r="BM27" s="11"/>
      <c r="BN27" s="11"/>
      <c r="BO27" s="11"/>
      <c r="BP27" s="12"/>
      <c r="BQ27" s="12"/>
      <c r="BR27" s="12"/>
      <c r="BS27" s="12"/>
      <c r="BT27" s="12"/>
      <c r="BU27" s="11"/>
      <c r="BV27" s="11"/>
      <c r="BW27" s="11"/>
      <c r="BX27" s="11"/>
      <c r="BY27" s="11"/>
      <c r="BZ27" s="12"/>
      <c r="CA27" s="12"/>
      <c r="CB27" s="12"/>
      <c r="CC27" s="12"/>
      <c r="CD27" s="12"/>
      <c r="CE27" s="11"/>
      <c r="CF27" s="11"/>
      <c r="CG27" s="11"/>
      <c r="CH27" s="11"/>
      <c r="CI27" s="11"/>
      <c r="CJ27" s="12"/>
      <c r="CK27" s="12"/>
      <c r="CL27" s="12"/>
      <c r="CM27" s="12"/>
      <c r="CN27" s="12"/>
      <c r="CO27" s="11"/>
      <c r="CP27" s="11"/>
      <c r="CQ27" s="11"/>
      <c r="CR27" s="11"/>
      <c r="CS27" s="11"/>
      <c r="CT27" s="12"/>
      <c r="CU27" s="12"/>
      <c r="CV27" s="12"/>
      <c r="CW27" s="12"/>
      <c r="CX27" s="12"/>
      <c r="CY27" s="11"/>
      <c r="CZ27" s="11"/>
      <c r="DA27" s="11"/>
      <c r="DB27" s="11"/>
      <c r="DC27" s="11"/>
      <c r="DD27" s="12"/>
      <c r="DE27" s="12"/>
      <c r="DF27" s="12"/>
      <c r="DG27" s="12"/>
      <c r="DH27" s="12"/>
      <c r="DI27" s="11"/>
      <c r="DJ27" s="11"/>
      <c r="DK27" s="11"/>
      <c r="DL27" s="11"/>
      <c r="DM27" s="11"/>
      <c r="DN27" s="12"/>
      <c r="DO27" s="12"/>
      <c r="DP27" s="12"/>
      <c r="DQ27" s="12"/>
      <c r="DR27" s="12"/>
      <c r="DS27" s="11"/>
      <c r="DT27" s="11"/>
      <c r="DU27" s="11"/>
      <c r="DV27" s="11"/>
      <c r="DW27" s="11"/>
      <c r="DX27" s="12"/>
      <c r="DY27" s="12"/>
      <c r="DZ27" s="12"/>
      <c r="EA27" s="12"/>
      <c r="EB27" s="12"/>
      <c r="EC27" s="11"/>
      <c r="ED27" s="11"/>
      <c r="EE27" s="11"/>
      <c r="EF27" s="11"/>
      <c r="EG27" s="11"/>
      <c r="EH27" s="12"/>
      <c r="EI27" s="12"/>
      <c r="EJ27" s="12"/>
      <c r="EK27" s="12"/>
      <c r="EL27" s="12"/>
      <c r="EM27" s="79"/>
      <c r="EN27" s="79"/>
      <c r="EO27" s="79"/>
      <c r="EP27" s="79"/>
      <c r="EQ27" s="79"/>
      <c r="ER27" s="88"/>
    </row>
    <row r="28" spans="1:148" x14ac:dyDescent="0.35">
      <c r="A28" s="10"/>
      <c r="B28" s="14"/>
      <c r="C28" s="83"/>
      <c r="D28" s="83"/>
      <c r="E28" s="83"/>
      <c r="F28" s="83"/>
      <c r="G28" s="95"/>
      <c r="H28" s="12"/>
      <c r="I28" s="12"/>
      <c r="J28" s="12"/>
      <c r="K28" s="12"/>
      <c r="L28" s="12"/>
      <c r="M28" s="11"/>
      <c r="N28" s="11"/>
      <c r="O28" s="11"/>
      <c r="P28" s="11"/>
      <c r="Q28" s="11"/>
      <c r="R28" s="12"/>
      <c r="S28" s="12"/>
      <c r="T28" s="12"/>
      <c r="U28" s="12"/>
      <c r="V28" s="12"/>
      <c r="W28" s="11"/>
      <c r="X28" s="11"/>
      <c r="Y28" s="11"/>
      <c r="Z28" s="11"/>
      <c r="AA28" s="11"/>
      <c r="AB28" s="12"/>
      <c r="AC28" s="12"/>
      <c r="AD28" s="12"/>
      <c r="AE28" s="12"/>
      <c r="AF28" s="12"/>
      <c r="AG28" s="11"/>
      <c r="AH28" s="11"/>
      <c r="AI28" s="11"/>
      <c r="AJ28" s="11"/>
      <c r="AK28" s="11"/>
      <c r="AL28" s="12"/>
      <c r="AM28" s="12"/>
      <c r="AN28" s="12"/>
      <c r="AO28" s="12"/>
      <c r="AP28" s="81"/>
      <c r="AQ28" s="11"/>
      <c r="AR28" s="11"/>
      <c r="AS28" s="11"/>
      <c r="AT28" s="11"/>
      <c r="AU28" s="17"/>
      <c r="AV28" s="12"/>
      <c r="AW28" s="12"/>
      <c r="AX28" s="12"/>
      <c r="AY28" s="12"/>
      <c r="AZ28" s="81"/>
      <c r="BA28" s="11"/>
      <c r="BB28" s="11"/>
      <c r="BC28" s="11"/>
      <c r="BD28" s="11"/>
      <c r="BE28" s="83"/>
      <c r="BF28" s="12"/>
      <c r="BG28" s="12"/>
      <c r="BH28" s="12"/>
      <c r="BI28" s="12"/>
      <c r="BJ28" s="12"/>
      <c r="BK28" s="11"/>
      <c r="BL28" s="11"/>
      <c r="BM28" s="11"/>
      <c r="BN28" s="11"/>
      <c r="BO28" s="11"/>
      <c r="BP28" s="12"/>
      <c r="BQ28" s="12"/>
      <c r="BR28" s="12"/>
      <c r="BS28" s="12"/>
      <c r="BT28" s="12"/>
      <c r="BU28" s="11"/>
      <c r="BV28" s="11"/>
      <c r="BW28" s="11"/>
      <c r="BX28" s="11"/>
      <c r="BY28" s="11"/>
      <c r="BZ28" s="12"/>
      <c r="CA28" s="12"/>
      <c r="CB28" s="12"/>
      <c r="CC28" s="12"/>
      <c r="CD28" s="12"/>
      <c r="CE28" s="11"/>
      <c r="CF28" s="11"/>
      <c r="CG28" s="11"/>
      <c r="CH28" s="11"/>
      <c r="CI28" s="11"/>
      <c r="CJ28" s="12"/>
      <c r="CK28" s="12"/>
      <c r="CL28" s="12"/>
      <c r="CM28" s="12"/>
      <c r="CN28" s="12"/>
      <c r="CO28" s="11"/>
      <c r="CP28" s="11"/>
      <c r="CQ28" s="11"/>
      <c r="CR28" s="11"/>
      <c r="CS28" s="11"/>
      <c r="CT28" s="12"/>
      <c r="CU28" s="12"/>
      <c r="CV28" s="12"/>
      <c r="CW28" s="12"/>
      <c r="CX28" s="12"/>
      <c r="CY28" s="11"/>
      <c r="CZ28" s="11"/>
      <c r="DA28" s="11"/>
      <c r="DB28" s="11"/>
      <c r="DC28" s="11"/>
      <c r="DD28" s="12"/>
      <c r="DE28" s="12"/>
      <c r="DF28" s="12"/>
      <c r="DG28" s="12"/>
      <c r="DH28" s="12"/>
      <c r="DI28" s="11"/>
      <c r="DJ28" s="11"/>
      <c r="DK28" s="11"/>
      <c r="DL28" s="11"/>
      <c r="DM28" s="11"/>
      <c r="DN28" s="12"/>
      <c r="DO28" s="12"/>
      <c r="DP28" s="12"/>
      <c r="DQ28" s="12"/>
      <c r="DR28" s="12"/>
      <c r="DS28" s="11"/>
      <c r="DT28" s="11"/>
      <c r="DU28" s="11"/>
      <c r="DV28" s="11"/>
      <c r="DW28" s="11"/>
      <c r="DX28" s="12"/>
      <c r="DY28" s="12"/>
      <c r="DZ28" s="12"/>
      <c r="EA28" s="12"/>
      <c r="EB28" s="12"/>
      <c r="EC28" s="11"/>
      <c r="ED28" s="11"/>
      <c r="EE28" s="11"/>
      <c r="EF28" s="11"/>
      <c r="EG28" s="11"/>
      <c r="EH28" s="12"/>
      <c r="EI28" s="12"/>
      <c r="EJ28" s="12"/>
      <c r="EK28" s="12"/>
      <c r="EL28" s="12"/>
      <c r="EM28" s="79"/>
      <c r="EN28" s="79"/>
      <c r="EO28" s="79"/>
      <c r="EP28" s="79"/>
      <c r="EQ28" s="79"/>
      <c r="ER28" s="88"/>
    </row>
    <row r="29" spans="1:148" x14ac:dyDescent="0.35">
      <c r="A29" s="10"/>
      <c r="B29" s="14"/>
      <c r="C29" s="83"/>
      <c r="D29" s="83"/>
      <c r="E29" s="83"/>
      <c r="F29" s="83"/>
      <c r="G29" s="95"/>
      <c r="H29" s="12"/>
      <c r="I29" s="12"/>
      <c r="J29" s="12"/>
      <c r="K29" s="12"/>
      <c r="L29" s="12"/>
      <c r="M29" s="11"/>
      <c r="N29" s="11"/>
      <c r="O29" s="11"/>
      <c r="P29" s="11"/>
      <c r="Q29" s="11"/>
      <c r="R29" s="12"/>
      <c r="S29" s="12"/>
      <c r="T29" s="12"/>
      <c r="U29" s="12"/>
      <c r="V29" s="12"/>
      <c r="W29" s="11"/>
      <c r="X29" s="11"/>
      <c r="Y29" s="11"/>
      <c r="Z29" s="11"/>
      <c r="AA29" s="11"/>
      <c r="AB29" s="12"/>
      <c r="AC29" s="12"/>
      <c r="AD29" s="12"/>
      <c r="AE29" s="12"/>
      <c r="AF29" s="12"/>
      <c r="AG29" s="11"/>
      <c r="AH29" s="11"/>
      <c r="AI29" s="11"/>
      <c r="AJ29" s="11"/>
      <c r="AK29" s="11"/>
      <c r="AL29" s="12"/>
      <c r="AM29" s="12"/>
      <c r="AN29" s="12"/>
      <c r="AO29" s="12"/>
      <c r="AP29" s="81"/>
      <c r="AQ29" s="11"/>
      <c r="AR29" s="11"/>
      <c r="AS29" s="11"/>
      <c r="AT29" s="11"/>
      <c r="AU29" s="17"/>
      <c r="AV29" s="12"/>
      <c r="AW29" s="12"/>
      <c r="AX29" s="12"/>
      <c r="AY29" s="12"/>
      <c r="AZ29" s="81"/>
      <c r="BA29" s="11"/>
      <c r="BB29" s="11"/>
      <c r="BC29" s="11"/>
      <c r="BD29" s="11"/>
      <c r="BE29" s="83"/>
      <c r="BF29" s="12"/>
      <c r="BG29" s="12"/>
      <c r="BH29" s="12"/>
      <c r="BI29" s="12"/>
      <c r="BJ29" s="12"/>
      <c r="BK29" s="11"/>
      <c r="BL29" s="11"/>
      <c r="BM29" s="11"/>
      <c r="BN29" s="11"/>
      <c r="BO29" s="11"/>
      <c r="BP29" s="12"/>
      <c r="BQ29" s="12"/>
      <c r="BR29" s="12"/>
      <c r="BS29" s="12"/>
      <c r="BT29" s="12"/>
      <c r="BU29" s="11"/>
      <c r="BV29" s="11"/>
      <c r="BW29" s="11"/>
      <c r="BX29" s="11"/>
      <c r="BY29" s="11"/>
      <c r="BZ29" s="12"/>
      <c r="CA29" s="12"/>
      <c r="CB29" s="12"/>
      <c r="CC29" s="12"/>
      <c r="CD29" s="12"/>
      <c r="CE29" s="11"/>
      <c r="CF29" s="11"/>
      <c r="CG29" s="11"/>
      <c r="CH29" s="11"/>
      <c r="CI29" s="11"/>
      <c r="CJ29" s="12"/>
      <c r="CK29" s="12"/>
      <c r="CL29" s="12"/>
      <c r="CM29" s="12"/>
      <c r="CN29" s="12"/>
      <c r="CO29" s="11"/>
      <c r="CP29" s="11"/>
      <c r="CQ29" s="11"/>
      <c r="CR29" s="11"/>
      <c r="CS29" s="11"/>
      <c r="CT29" s="12"/>
      <c r="CU29" s="12"/>
      <c r="CV29" s="12"/>
      <c r="CW29" s="12"/>
      <c r="CX29" s="12"/>
      <c r="CY29" s="11"/>
      <c r="CZ29" s="11"/>
      <c r="DA29" s="11"/>
      <c r="DB29" s="11"/>
      <c r="DC29" s="11"/>
      <c r="DD29" s="12"/>
      <c r="DE29" s="12"/>
      <c r="DF29" s="12"/>
      <c r="DG29" s="12"/>
      <c r="DH29" s="12"/>
      <c r="DI29" s="11"/>
      <c r="DJ29" s="11"/>
      <c r="DK29" s="11"/>
      <c r="DL29" s="11"/>
      <c r="DM29" s="11"/>
      <c r="DN29" s="12"/>
      <c r="DO29" s="12"/>
      <c r="DP29" s="12"/>
      <c r="DQ29" s="12"/>
      <c r="DR29" s="12"/>
      <c r="DS29" s="11"/>
      <c r="DT29" s="11"/>
      <c r="DU29" s="11"/>
      <c r="DV29" s="11"/>
      <c r="DW29" s="11"/>
      <c r="DX29" s="12"/>
      <c r="DY29" s="12"/>
      <c r="DZ29" s="12"/>
      <c r="EA29" s="12"/>
      <c r="EB29" s="12"/>
      <c r="EC29" s="11"/>
      <c r="ED29" s="11"/>
      <c r="EE29" s="11"/>
      <c r="EF29" s="11"/>
      <c r="EG29" s="11"/>
      <c r="EH29" s="12"/>
      <c r="EI29" s="12"/>
      <c r="EJ29" s="12"/>
      <c r="EK29" s="12"/>
      <c r="EL29" s="12"/>
      <c r="EM29" s="79"/>
      <c r="EN29" s="79"/>
      <c r="EO29" s="79"/>
      <c r="EP29" s="79"/>
      <c r="EQ29" s="79"/>
      <c r="ER29" s="88"/>
    </row>
    <row r="30" spans="1:148" x14ac:dyDescent="0.35">
      <c r="A30" s="10"/>
      <c r="B30" s="14"/>
      <c r="C30" s="83"/>
      <c r="D30" s="83"/>
      <c r="E30" s="83"/>
      <c r="F30" s="83"/>
      <c r="G30" s="95"/>
      <c r="H30" s="12"/>
      <c r="I30" s="12"/>
      <c r="J30" s="12"/>
      <c r="K30" s="12"/>
      <c r="L30" s="12"/>
      <c r="M30" s="11"/>
      <c r="N30" s="11"/>
      <c r="O30" s="11"/>
      <c r="P30" s="11"/>
      <c r="Q30" s="11"/>
      <c r="R30" s="12"/>
      <c r="S30" s="12"/>
      <c r="T30" s="12"/>
      <c r="U30" s="12"/>
      <c r="V30" s="12"/>
      <c r="W30" s="11"/>
      <c r="X30" s="11"/>
      <c r="Y30" s="11"/>
      <c r="Z30" s="11"/>
      <c r="AA30" s="11"/>
      <c r="AB30" s="12"/>
      <c r="AC30" s="12"/>
      <c r="AD30" s="12"/>
      <c r="AE30" s="12"/>
      <c r="AF30" s="12"/>
      <c r="AG30" s="11"/>
      <c r="AH30" s="11"/>
      <c r="AI30" s="11"/>
      <c r="AJ30" s="11"/>
      <c r="AK30" s="11"/>
      <c r="AL30" s="12"/>
      <c r="AM30" s="12"/>
      <c r="AN30" s="12"/>
      <c r="AO30" s="12"/>
      <c r="AP30" s="81"/>
      <c r="AQ30" s="11"/>
      <c r="AR30" s="11"/>
      <c r="AS30" s="11"/>
      <c r="AT30" s="11"/>
      <c r="AU30" s="17"/>
      <c r="AV30" s="12"/>
      <c r="AW30" s="12"/>
      <c r="AX30" s="12"/>
      <c r="AY30" s="12"/>
      <c r="AZ30" s="81"/>
      <c r="BA30" s="11"/>
      <c r="BB30" s="11"/>
      <c r="BC30" s="11"/>
      <c r="BD30" s="11"/>
      <c r="BE30" s="83"/>
      <c r="BF30" s="12"/>
      <c r="BG30" s="12"/>
      <c r="BH30" s="12"/>
      <c r="BI30" s="12"/>
      <c r="BJ30" s="12"/>
      <c r="BK30" s="11"/>
      <c r="BL30" s="11"/>
      <c r="BM30" s="11"/>
      <c r="BN30" s="11"/>
      <c r="BO30" s="11"/>
      <c r="BP30" s="12"/>
      <c r="BQ30" s="12"/>
      <c r="BR30" s="12"/>
      <c r="BS30" s="12"/>
      <c r="BT30" s="12"/>
      <c r="BU30" s="11"/>
      <c r="BV30" s="11"/>
      <c r="BW30" s="11"/>
      <c r="BX30" s="11"/>
      <c r="BY30" s="11"/>
      <c r="BZ30" s="12"/>
      <c r="CA30" s="12"/>
      <c r="CB30" s="12"/>
      <c r="CC30" s="12"/>
      <c r="CD30" s="12"/>
      <c r="CE30" s="11"/>
      <c r="CF30" s="11"/>
      <c r="CG30" s="11"/>
      <c r="CH30" s="11"/>
      <c r="CI30" s="11"/>
      <c r="CJ30" s="12"/>
      <c r="CK30" s="12"/>
      <c r="CL30" s="12"/>
      <c r="CM30" s="12"/>
      <c r="CN30" s="12"/>
      <c r="CO30" s="11"/>
      <c r="CP30" s="11"/>
      <c r="CQ30" s="11"/>
      <c r="CR30" s="11"/>
      <c r="CS30" s="11"/>
      <c r="CT30" s="12"/>
      <c r="CU30" s="12"/>
      <c r="CV30" s="12"/>
      <c r="CW30" s="12"/>
      <c r="CX30" s="12"/>
      <c r="CY30" s="11"/>
      <c r="CZ30" s="11"/>
      <c r="DA30" s="11"/>
      <c r="DB30" s="11"/>
      <c r="DC30" s="11"/>
      <c r="DD30" s="12"/>
      <c r="DE30" s="12"/>
      <c r="DF30" s="12"/>
      <c r="DG30" s="12"/>
      <c r="DH30" s="12"/>
      <c r="DI30" s="11"/>
      <c r="DJ30" s="11"/>
      <c r="DK30" s="11"/>
      <c r="DL30" s="11"/>
      <c r="DM30" s="11"/>
      <c r="DN30" s="12"/>
      <c r="DO30" s="12"/>
      <c r="DP30" s="12"/>
      <c r="DQ30" s="12"/>
      <c r="DR30" s="12"/>
      <c r="DS30" s="11"/>
      <c r="DT30" s="11"/>
      <c r="DU30" s="11"/>
      <c r="DV30" s="11"/>
      <c r="DW30" s="11"/>
      <c r="DX30" s="12"/>
      <c r="DY30" s="12"/>
      <c r="DZ30" s="12"/>
      <c r="EA30" s="12"/>
      <c r="EB30" s="12"/>
      <c r="EC30" s="11"/>
      <c r="ED30" s="11"/>
      <c r="EE30" s="11"/>
      <c r="EF30" s="11"/>
      <c r="EG30" s="11"/>
      <c r="EH30" s="12"/>
      <c r="EI30" s="12"/>
      <c r="EJ30" s="12"/>
      <c r="EK30" s="12"/>
      <c r="EL30" s="12"/>
      <c r="EM30" s="79"/>
      <c r="EN30" s="79"/>
      <c r="EO30" s="79"/>
      <c r="EP30" s="79"/>
      <c r="EQ30" s="79"/>
      <c r="ER30" s="88"/>
    </row>
    <row r="31" spans="1:148" x14ac:dyDescent="0.35">
      <c r="A31" s="10"/>
      <c r="B31" s="14"/>
      <c r="C31" s="83"/>
      <c r="D31" s="83"/>
      <c r="E31" s="83"/>
      <c r="F31" s="83"/>
      <c r="G31" s="95"/>
      <c r="H31" s="12"/>
      <c r="I31" s="12"/>
      <c r="J31" s="12"/>
      <c r="K31" s="12"/>
      <c r="L31" s="12"/>
      <c r="M31" s="11"/>
      <c r="N31" s="11"/>
      <c r="O31" s="11"/>
      <c r="P31" s="11"/>
      <c r="Q31" s="11"/>
      <c r="R31" s="12"/>
      <c r="S31" s="12"/>
      <c r="T31" s="12"/>
      <c r="U31" s="12"/>
      <c r="V31" s="12"/>
      <c r="W31" s="11"/>
      <c r="X31" s="11"/>
      <c r="Y31" s="11"/>
      <c r="Z31" s="11"/>
      <c r="AA31" s="11"/>
      <c r="AB31" s="12"/>
      <c r="AC31" s="12"/>
      <c r="AD31" s="12"/>
      <c r="AE31" s="12"/>
      <c r="AF31" s="12"/>
      <c r="AG31" s="11"/>
      <c r="AH31" s="11"/>
      <c r="AI31" s="11"/>
      <c r="AJ31" s="11"/>
      <c r="AK31" s="11"/>
      <c r="AL31" s="12"/>
      <c r="AM31" s="12"/>
      <c r="AN31" s="12"/>
      <c r="AO31" s="12"/>
      <c r="AP31" s="81"/>
      <c r="AQ31" s="11"/>
      <c r="AR31" s="11"/>
      <c r="AS31" s="11"/>
      <c r="AT31" s="11"/>
      <c r="AU31" s="17"/>
      <c r="AV31" s="12"/>
      <c r="AW31" s="12"/>
      <c r="AX31" s="12"/>
      <c r="AY31" s="12"/>
      <c r="AZ31" s="81"/>
      <c r="BA31" s="11"/>
      <c r="BB31" s="11"/>
      <c r="BC31" s="11"/>
      <c r="BD31" s="11"/>
      <c r="BE31" s="83"/>
      <c r="BF31" s="12"/>
      <c r="BG31" s="12"/>
      <c r="BH31" s="12"/>
      <c r="BI31" s="12"/>
      <c r="BJ31" s="12"/>
      <c r="BK31" s="11"/>
      <c r="BL31" s="11"/>
      <c r="BM31" s="11"/>
      <c r="BN31" s="11"/>
      <c r="BO31" s="11"/>
      <c r="BP31" s="12"/>
      <c r="BQ31" s="12"/>
      <c r="BR31" s="12"/>
      <c r="BS31" s="12"/>
      <c r="BT31" s="12"/>
      <c r="BU31" s="11"/>
      <c r="BV31" s="11"/>
      <c r="BW31" s="11"/>
      <c r="BX31" s="11"/>
      <c r="BY31" s="11"/>
      <c r="BZ31" s="12"/>
      <c r="CA31" s="12"/>
      <c r="CB31" s="12"/>
      <c r="CC31" s="12"/>
      <c r="CD31" s="12"/>
      <c r="CE31" s="11"/>
      <c r="CF31" s="11"/>
      <c r="CG31" s="11"/>
      <c r="CH31" s="11"/>
      <c r="CI31" s="11"/>
      <c r="CJ31" s="12"/>
      <c r="CK31" s="12"/>
      <c r="CL31" s="12"/>
      <c r="CM31" s="12"/>
      <c r="CN31" s="12"/>
      <c r="CO31" s="11"/>
      <c r="CP31" s="11"/>
      <c r="CQ31" s="11"/>
      <c r="CR31" s="11"/>
      <c r="CS31" s="11"/>
      <c r="CT31" s="12"/>
      <c r="CU31" s="12"/>
      <c r="CV31" s="12"/>
      <c r="CW31" s="12"/>
      <c r="CX31" s="12"/>
      <c r="CY31" s="11"/>
      <c r="CZ31" s="11"/>
      <c r="DA31" s="11"/>
      <c r="DB31" s="11"/>
      <c r="DC31" s="11"/>
      <c r="DD31" s="12"/>
      <c r="DE31" s="12"/>
      <c r="DF31" s="12"/>
      <c r="DG31" s="12"/>
      <c r="DH31" s="12"/>
      <c r="DI31" s="11"/>
      <c r="DJ31" s="11"/>
      <c r="DK31" s="11"/>
      <c r="DL31" s="11"/>
      <c r="DM31" s="11"/>
      <c r="DN31" s="12"/>
      <c r="DO31" s="12"/>
      <c r="DP31" s="12"/>
      <c r="DQ31" s="12"/>
      <c r="DR31" s="12"/>
      <c r="DS31" s="11"/>
      <c r="DT31" s="11"/>
      <c r="DU31" s="11"/>
      <c r="DV31" s="11"/>
      <c r="DW31" s="11"/>
      <c r="DX31" s="12"/>
      <c r="DY31" s="12"/>
      <c r="DZ31" s="12"/>
      <c r="EA31" s="12"/>
      <c r="EB31" s="12"/>
      <c r="EC31" s="11"/>
      <c r="ED31" s="11"/>
      <c r="EE31" s="11"/>
      <c r="EF31" s="11"/>
      <c r="EG31" s="11"/>
      <c r="EH31" s="12"/>
      <c r="EI31" s="12"/>
      <c r="EJ31" s="12"/>
      <c r="EK31" s="12"/>
      <c r="EL31" s="12"/>
      <c r="EM31" s="79"/>
      <c r="EN31" s="79"/>
      <c r="EO31" s="79"/>
      <c r="EP31" s="79"/>
      <c r="EQ31" s="79"/>
      <c r="ER31" s="88"/>
    </row>
    <row r="32" spans="1:148" x14ac:dyDescent="0.35">
      <c r="A32" s="10"/>
      <c r="B32" s="14"/>
      <c r="C32" s="83"/>
      <c r="D32" s="83"/>
      <c r="E32" s="83"/>
      <c r="F32" s="83"/>
      <c r="G32" s="95"/>
      <c r="H32" s="12"/>
      <c r="I32" s="12"/>
      <c r="J32" s="12"/>
      <c r="K32" s="12"/>
      <c r="L32" s="12"/>
      <c r="M32" s="11"/>
      <c r="N32" s="11"/>
      <c r="O32" s="11"/>
      <c r="P32" s="11"/>
      <c r="Q32" s="11"/>
      <c r="R32" s="12"/>
      <c r="S32" s="12"/>
      <c r="T32" s="12"/>
      <c r="U32" s="12"/>
      <c r="V32" s="12"/>
      <c r="W32" s="11"/>
      <c r="X32" s="11"/>
      <c r="Y32" s="11"/>
      <c r="Z32" s="11"/>
      <c r="AA32" s="11"/>
      <c r="AB32" s="12"/>
      <c r="AC32" s="12"/>
      <c r="AD32" s="12"/>
      <c r="AE32" s="12"/>
      <c r="AF32" s="12"/>
      <c r="AG32" s="11"/>
      <c r="AH32" s="11"/>
      <c r="AI32" s="11"/>
      <c r="AJ32" s="11"/>
      <c r="AK32" s="11"/>
      <c r="AL32" s="12"/>
      <c r="AM32" s="12"/>
      <c r="AN32" s="12"/>
      <c r="AO32" s="12"/>
      <c r="AP32" s="81"/>
      <c r="AQ32" s="11"/>
      <c r="AR32" s="11"/>
      <c r="AS32" s="11"/>
      <c r="AT32" s="11"/>
      <c r="AU32" s="17"/>
      <c r="AV32" s="12"/>
      <c r="AW32" s="12"/>
      <c r="AX32" s="12"/>
      <c r="AY32" s="12"/>
      <c r="AZ32" s="81"/>
      <c r="BA32" s="11"/>
      <c r="BB32" s="11"/>
      <c r="BC32" s="11"/>
      <c r="BD32" s="11"/>
      <c r="BE32" s="83"/>
      <c r="BF32" s="12"/>
      <c r="BG32" s="12"/>
      <c r="BH32" s="12"/>
      <c r="BI32" s="12"/>
      <c r="BJ32" s="12"/>
      <c r="BK32" s="11"/>
      <c r="BL32" s="11"/>
      <c r="BM32" s="11"/>
      <c r="BN32" s="11"/>
      <c r="BO32" s="11"/>
      <c r="BP32" s="12"/>
      <c r="BQ32" s="12"/>
      <c r="BR32" s="12"/>
      <c r="BS32" s="12"/>
      <c r="BT32" s="12"/>
      <c r="BU32" s="11"/>
      <c r="BV32" s="11"/>
      <c r="BW32" s="11"/>
      <c r="BX32" s="11"/>
      <c r="BY32" s="11"/>
      <c r="BZ32" s="12"/>
      <c r="CA32" s="12"/>
      <c r="CB32" s="12"/>
      <c r="CC32" s="12"/>
      <c r="CD32" s="12"/>
      <c r="CE32" s="11"/>
      <c r="CF32" s="11"/>
      <c r="CG32" s="11"/>
      <c r="CH32" s="11"/>
      <c r="CI32" s="11"/>
      <c r="CJ32" s="12"/>
      <c r="CK32" s="12"/>
      <c r="CL32" s="12"/>
      <c r="CM32" s="12"/>
      <c r="CN32" s="12"/>
      <c r="CO32" s="11"/>
      <c r="CP32" s="11"/>
      <c r="CQ32" s="11"/>
      <c r="CR32" s="11"/>
      <c r="CS32" s="11"/>
      <c r="CT32" s="12"/>
      <c r="CU32" s="12"/>
      <c r="CV32" s="12"/>
      <c r="CW32" s="12"/>
      <c r="CX32" s="12"/>
      <c r="CY32" s="11"/>
      <c r="CZ32" s="11"/>
      <c r="DA32" s="11"/>
      <c r="DB32" s="11"/>
      <c r="DC32" s="11"/>
      <c r="DD32" s="12"/>
      <c r="DE32" s="12"/>
      <c r="DF32" s="12"/>
      <c r="DG32" s="12"/>
      <c r="DH32" s="12"/>
      <c r="DI32" s="11"/>
      <c r="DJ32" s="11"/>
      <c r="DK32" s="11"/>
      <c r="DL32" s="11"/>
      <c r="DM32" s="11"/>
      <c r="DN32" s="12"/>
      <c r="DO32" s="12"/>
      <c r="DP32" s="12"/>
      <c r="DQ32" s="12"/>
      <c r="DR32" s="12"/>
      <c r="DS32" s="11"/>
      <c r="DT32" s="11"/>
      <c r="DU32" s="11"/>
      <c r="DV32" s="11"/>
      <c r="DW32" s="11"/>
      <c r="DX32" s="12"/>
      <c r="DY32" s="12"/>
      <c r="DZ32" s="12"/>
      <c r="EA32" s="12"/>
      <c r="EB32" s="12"/>
      <c r="EC32" s="11"/>
      <c r="ED32" s="11"/>
      <c r="EE32" s="11"/>
      <c r="EF32" s="11"/>
      <c r="EG32" s="11"/>
      <c r="EH32" s="12"/>
      <c r="EI32" s="12"/>
      <c r="EJ32" s="12"/>
      <c r="EK32" s="12"/>
      <c r="EL32" s="12"/>
      <c r="EM32" s="79"/>
      <c r="EN32" s="79"/>
      <c r="EO32" s="79"/>
      <c r="EP32" s="79"/>
      <c r="EQ32" s="79"/>
      <c r="ER32" s="88"/>
    </row>
    <row r="33" spans="1:148" x14ac:dyDescent="0.35">
      <c r="A33" s="10"/>
      <c r="B33" s="14"/>
      <c r="C33" s="83"/>
      <c r="D33" s="83"/>
      <c r="E33" s="83"/>
      <c r="F33" s="83"/>
      <c r="G33" s="95"/>
      <c r="H33" s="12"/>
      <c r="I33" s="12"/>
      <c r="J33" s="12"/>
      <c r="K33" s="12"/>
      <c r="L33" s="12"/>
      <c r="M33" s="11"/>
      <c r="N33" s="11"/>
      <c r="O33" s="11"/>
      <c r="P33" s="11"/>
      <c r="Q33" s="11"/>
      <c r="R33" s="12"/>
      <c r="S33" s="12"/>
      <c r="T33" s="12"/>
      <c r="U33" s="12"/>
      <c r="V33" s="12"/>
      <c r="W33" s="11"/>
      <c r="X33" s="11"/>
      <c r="Y33" s="11"/>
      <c r="Z33" s="11"/>
      <c r="AA33" s="11"/>
      <c r="AB33" s="12"/>
      <c r="AC33" s="12"/>
      <c r="AD33" s="12"/>
      <c r="AE33" s="12"/>
      <c r="AF33" s="12"/>
      <c r="AG33" s="11"/>
      <c r="AH33" s="11"/>
      <c r="AI33" s="11"/>
      <c r="AJ33" s="11"/>
      <c r="AK33" s="11"/>
      <c r="AL33" s="12"/>
      <c r="AM33" s="12"/>
      <c r="AN33" s="12"/>
      <c r="AO33" s="12"/>
      <c r="AP33" s="81"/>
      <c r="AQ33" s="11"/>
      <c r="AR33" s="11"/>
      <c r="AS33" s="11"/>
      <c r="AT33" s="11"/>
      <c r="AU33" s="17"/>
      <c r="AV33" s="12"/>
      <c r="AW33" s="12"/>
      <c r="AX33" s="12"/>
      <c r="AY33" s="12"/>
      <c r="AZ33" s="81"/>
      <c r="BA33" s="11"/>
      <c r="BB33" s="11"/>
      <c r="BC33" s="11"/>
      <c r="BD33" s="11"/>
      <c r="BE33" s="83"/>
      <c r="BF33" s="12"/>
      <c r="BG33" s="12"/>
      <c r="BH33" s="12"/>
      <c r="BI33" s="12"/>
      <c r="BJ33" s="12"/>
      <c r="BK33" s="11"/>
      <c r="BL33" s="11"/>
      <c r="BM33" s="11"/>
      <c r="BN33" s="11"/>
      <c r="BO33" s="11"/>
      <c r="BP33" s="12"/>
      <c r="BQ33" s="12"/>
      <c r="BR33" s="12"/>
      <c r="BS33" s="12"/>
      <c r="BT33" s="12"/>
      <c r="BU33" s="11"/>
      <c r="BV33" s="11"/>
      <c r="BW33" s="11"/>
      <c r="BX33" s="11"/>
      <c r="BY33" s="11"/>
      <c r="BZ33" s="12"/>
      <c r="CA33" s="12"/>
      <c r="CB33" s="12"/>
      <c r="CC33" s="12"/>
      <c r="CD33" s="12"/>
      <c r="CE33" s="11"/>
      <c r="CF33" s="11"/>
      <c r="CG33" s="11"/>
      <c r="CH33" s="11"/>
      <c r="CI33" s="11"/>
      <c r="CJ33" s="12"/>
      <c r="CK33" s="12"/>
      <c r="CL33" s="12"/>
      <c r="CM33" s="12"/>
      <c r="CN33" s="12"/>
      <c r="CO33" s="11"/>
      <c r="CP33" s="11"/>
      <c r="CQ33" s="11"/>
      <c r="CR33" s="11"/>
      <c r="CS33" s="11"/>
      <c r="CT33" s="12"/>
      <c r="CU33" s="12"/>
      <c r="CV33" s="12"/>
      <c r="CW33" s="12"/>
      <c r="CX33" s="12"/>
      <c r="CY33" s="11"/>
      <c r="CZ33" s="11"/>
      <c r="DA33" s="11"/>
      <c r="DB33" s="11"/>
      <c r="DC33" s="11"/>
      <c r="DD33" s="12"/>
      <c r="DE33" s="12"/>
      <c r="DF33" s="12"/>
      <c r="DG33" s="12"/>
      <c r="DH33" s="12"/>
      <c r="DI33" s="11"/>
      <c r="DJ33" s="11"/>
      <c r="DK33" s="11"/>
      <c r="DL33" s="11"/>
      <c r="DM33" s="11"/>
      <c r="DN33" s="12"/>
      <c r="DO33" s="12"/>
      <c r="DP33" s="12"/>
      <c r="DQ33" s="12"/>
      <c r="DR33" s="12"/>
      <c r="DS33" s="11"/>
      <c r="DT33" s="11"/>
      <c r="DU33" s="11"/>
      <c r="DV33" s="11"/>
      <c r="DW33" s="11"/>
      <c r="DX33" s="12"/>
      <c r="DY33" s="12"/>
      <c r="DZ33" s="12"/>
      <c r="EA33" s="12"/>
      <c r="EB33" s="12"/>
      <c r="EC33" s="11"/>
      <c r="ED33" s="11"/>
      <c r="EE33" s="11"/>
      <c r="EF33" s="11"/>
      <c r="EG33" s="11"/>
      <c r="EH33" s="12"/>
      <c r="EI33" s="12"/>
      <c r="EJ33" s="12"/>
      <c r="EK33" s="12"/>
      <c r="EL33" s="12"/>
      <c r="EM33" s="79"/>
      <c r="EN33" s="79"/>
      <c r="EO33" s="79"/>
      <c r="EP33" s="79"/>
      <c r="EQ33" s="79"/>
      <c r="ER33" s="88"/>
    </row>
    <row r="34" spans="1:148" x14ac:dyDescent="0.35">
      <c r="A34" s="10"/>
      <c r="B34" s="14"/>
      <c r="C34" s="83"/>
      <c r="D34" s="83"/>
      <c r="E34" s="83"/>
      <c r="F34" s="83"/>
      <c r="G34" s="95"/>
      <c r="H34" s="12"/>
      <c r="I34" s="12"/>
      <c r="J34" s="12"/>
      <c r="K34" s="12"/>
      <c r="L34" s="12"/>
      <c r="M34" s="11"/>
      <c r="N34" s="11"/>
      <c r="O34" s="11"/>
      <c r="P34" s="11"/>
      <c r="Q34" s="11"/>
      <c r="R34" s="12"/>
      <c r="S34" s="12"/>
      <c r="T34" s="12"/>
      <c r="U34" s="12"/>
      <c r="V34" s="12"/>
      <c r="W34" s="11"/>
      <c r="X34" s="11"/>
      <c r="Y34" s="11"/>
      <c r="Z34" s="11"/>
      <c r="AA34" s="11"/>
      <c r="AB34" s="12"/>
      <c r="AC34" s="12"/>
      <c r="AD34" s="12"/>
      <c r="AE34" s="12"/>
      <c r="AF34" s="12"/>
      <c r="AG34" s="11"/>
      <c r="AH34" s="11"/>
      <c r="AI34" s="11"/>
      <c r="AJ34" s="11"/>
      <c r="AK34" s="11"/>
      <c r="AL34" s="12"/>
      <c r="AM34" s="12"/>
      <c r="AN34" s="12"/>
      <c r="AO34" s="12"/>
      <c r="AP34" s="81"/>
      <c r="AQ34" s="11"/>
      <c r="AR34" s="11"/>
      <c r="AS34" s="11"/>
      <c r="AT34" s="11"/>
      <c r="AU34" s="17"/>
      <c r="AV34" s="12"/>
      <c r="AW34" s="12"/>
      <c r="AX34" s="12"/>
      <c r="AY34" s="12"/>
      <c r="AZ34" s="81"/>
      <c r="BA34" s="11"/>
      <c r="BB34" s="11"/>
      <c r="BC34" s="11"/>
      <c r="BD34" s="11"/>
      <c r="BE34" s="83"/>
      <c r="BF34" s="12"/>
      <c r="BG34" s="12"/>
      <c r="BH34" s="12"/>
      <c r="BI34" s="12"/>
      <c r="BJ34" s="12"/>
      <c r="BK34" s="11"/>
      <c r="BL34" s="11"/>
      <c r="BM34" s="11"/>
      <c r="BN34" s="11"/>
      <c r="BO34" s="11"/>
      <c r="BP34" s="12"/>
      <c r="BQ34" s="12"/>
      <c r="BR34" s="12"/>
      <c r="BS34" s="12"/>
      <c r="BT34" s="12"/>
      <c r="BU34" s="11"/>
      <c r="BV34" s="11"/>
      <c r="BW34" s="11"/>
      <c r="BX34" s="11"/>
      <c r="BY34" s="11"/>
      <c r="BZ34" s="12"/>
      <c r="CA34" s="12"/>
      <c r="CB34" s="12"/>
      <c r="CC34" s="12"/>
      <c r="CD34" s="12"/>
      <c r="CE34" s="11"/>
      <c r="CF34" s="11"/>
      <c r="CG34" s="11"/>
      <c r="CH34" s="11"/>
      <c r="CI34" s="11"/>
      <c r="CJ34" s="12"/>
      <c r="CK34" s="12"/>
      <c r="CL34" s="12"/>
      <c r="CM34" s="12"/>
      <c r="CN34" s="12"/>
      <c r="CO34" s="11"/>
      <c r="CP34" s="11"/>
      <c r="CQ34" s="11"/>
      <c r="CR34" s="11"/>
      <c r="CS34" s="11"/>
      <c r="CT34" s="12"/>
      <c r="CU34" s="12"/>
      <c r="CV34" s="12"/>
      <c r="CW34" s="12"/>
      <c r="CX34" s="12"/>
      <c r="CY34" s="11"/>
      <c r="CZ34" s="11"/>
      <c r="DA34" s="11"/>
      <c r="DB34" s="11"/>
      <c r="DC34" s="11"/>
      <c r="DD34" s="12"/>
      <c r="DE34" s="12"/>
      <c r="DF34" s="12"/>
      <c r="DG34" s="12"/>
      <c r="DH34" s="12"/>
      <c r="DI34" s="11"/>
      <c r="DJ34" s="11"/>
      <c r="DK34" s="11"/>
      <c r="DL34" s="11"/>
      <c r="DM34" s="11"/>
      <c r="DN34" s="12"/>
      <c r="DO34" s="12"/>
      <c r="DP34" s="12"/>
      <c r="DQ34" s="12"/>
      <c r="DR34" s="12"/>
      <c r="DS34" s="11"/>
      <c r="DT34" s="11"/>
      <c r="DU34" s="11"/>
      <c r="DV34" s="11"/>
      <c r="DW34" s="11"/>
      <c r="DX34" s="12"/>
      <c r="DY34" s="12"/>
      <c r="DZ34" s="12"/>
      <c r="EA34" s="12"/>
      <c r="EB34" s="12"/>
      <c r="EC34" s="11"/>
      <c r="ED34" s="11"/>
      <c r="EE34" s="11"/>
      <c r="EF34" s="11"/>
      <c r="EG34" s="11"/>
      <c r="EH34" s="12"/>
      <c r="EI34" s="12"/>
      <c r="EJ34" s="12"/>
      <c r="EK34" s="12"/>
      <c r="EL34" s="12"/>
      <c r="EM34" s="79"/>
      <c r="EN34" s="79"/>
      <c r="EO34" s="79"/>
      <c r="EP34" s="79"/>
      <c r="EQ34" s="79"/>
      <c r="ER34" s="88"/>
    </row>
    <row r="35" spans="1:148" x14ac:dyDescent="0.35">
      <c r="A35" s="10"/>
      <c r="B35" s="14"/>
      <c r="C35" s="83"/>
      <c r="D35" s="83"/>
      <c r="E35" s="83"/>
      <c r="F35" s="83"/>
      <c r="G35" s="95"/>
      <c r="H35" s="12"/>
      <c r="I35" s="12"/>
      <c r="J35" s="12"/>
      <c r="K35" s="12"/>
      <c r="L35" s="12"/>
      <c r="M35" s="11"/>
      <c r="N35" s="11"/>
      <c r="O35" s="11"/>
      <c r="P35" s="11"/>
      <c r="Q35" s="11"/>
      <c r="R35" s="12"/>
      <c r="S35" s="12"/>
      <c r="T35" s="12"/>
      <c r="U35" s="12"/>
      <c r="V35" s="12"/>
      <c r="W35" s="11"/>
      <c r="X35" s="11"/>
      <c r="Y35" s="11"/>
      <c r="Z35" s="11"/>
      <c r="AA35" s="11"/>
      <c r="AB35" s="12"/>
      <c r="AC35" s="12"/>
      <c r="AD35" s="12"/>
      <c r="AE35" s="12"/>
      <c r="AF35" s="12"/>
      <c r="AG35" s="11"/>
      <c r="AH35" s="11"/>
      <c r="AI35" s="11"/>
      <c r="AJ35" s="11"/>
      <c r="AK35" s="11"/>
      <c r="AL35" s="12"/>
      <c r="AM35" s="12"/>
      <c r="AN35" s="12"/>
      <c r="AO35" s="12"/>
      <c r="AP35" s="81"/>
      <c r="AQ35" s="11"/>
      <c r="AR35" s="11"/>
      <c r="AS35" s="11"/>
      <c r="AT35" s="11"/>
      <c r="AU35" s="17"/>
      <c r="AV35" s="12"/>
      <c r="AW35" s="12"/>
      <c r="AX35" s="12"/>
      <c r="AY35" s="12"/>
      <c r="AZ35" s="81"/>
      <c r="BA35" s="11"/>
      <c r="BB35" s="11"/>
      <c r="BC35" s="11"/>
      <c r="BD35" s="11"/>
      <c r="BE35" s="83"/>
      <c r="BF35" s="12"/>
      <c r="BG35" s="12"/>
      <c r="BH35" s="12"/>
      <c r="BI35" s="12"/>
      <c r="BJ35" s="12"/>
      <c r="BK35" s="11"/>
      <c r="BL35" s="11"/>
      <c r="BM35" s="11"/>
      <c r="BN35" s="11"/>
      <c r="BO35" s="11"/>
      <c r="BP35" s="12"/>
      <c r="BQ35" s="12"/>
      <c r="BR35" s="12"/>
      <c r="BS35" s="12"/>
      <c r="BT35" s="12"/>
      <c r="BU35" s="11"/>
      <c r="BV35" s="11"/>
      <c r="BW35" s="11"/>
      <c r="BX35" s="11"/>
      <c r="BY35" s="11"/>
      <c r="BZ35" s="12"/>
      <c r="CA35" s="12"/>
      <c r="CB35" s="12"/>
      <c r="CC35" s="12"/>
      <c r="CD35" s="12"/>
      <c r="CE35" s="11"/>
      <c r="CF35" s="11"/>
      <c r="CG35" s="11"/>
      <c r="CH35" s="11"/>
      <c r="CI35" s="11"/>
      <c r="CJ35" s="12"/>
      <c r="CK35" s="12"/>
      <c r="CL35" s="12"/>
      <c r="CM35" s="12"/>
      <c r="CN35" s="12"/>
      <c r="CO35" s="11"/>
      <c r="CP35" s="11"/>
      <c r="CQ35" s="11"/>
      <c r="CR35" s="11"/>
      <c r="CS35" s="11"/>
      <c r="CT35" s="12"/>
      <c r="CU35" s="12"/>
      <c r="CV35" s="12"/>
      <c r="CW35" s="12"/>
      <c r="CX35" s="12"/>
      <c r="CY35" s="11"/>
      <c r="CZ35" s="11"/>
      <c r="DA35" s="11"/>
      <c r="DB35" s="11"/>
      <c r="DC35" s="11"/>
      <c r="DD35" s="12"/>
      <c r="DE35" s="12"/>
      <c r="DF35" s="12"/>
      <c r="DG35" s="12"/>
      <c r="DH35" s="12"/>
      <c r="DI35" s="11"/>
      <c r="DJ35" s="11"/>
      <c r="DK35" s="11"/>
      <c r="DL35" s="11"/>
      <c r="DM35" s="11"/>
      <c r="DN35" s="12"/>
      <c r="DO35" s="12"/>
      <c r="DP35" s="12"/>
      <c r="DQ35" s="12"/>
      <c r="DR35" s="12"/>
      <c r="DS35" s="11"/>
      <c r="DT35" s="11"/>
      <c r="DU35" s="11"/>
      <c r="DV35" s="11"/>
      <c r="DW35" s="11"/>
      <c r="DX35" s="12"/>
      <c r="DY35" s="12"/>
      <c r="DZ35" s="12"/>
      <c r="EA35" s="12"/>
      <c r="EB35" s="12"/>
      <c r="EC35" s="11"/>
      <c r="ED35" s="11"/>
      <c r="EE35" s="11"/>
      <c r="EF35" s="11"/>
      <c r="EG35" s="11"/>
      <c r="EH35" s="12"/>
      <c r="EI35" s="12"/>
      <c r="EJ35" s="12"/>
      <c r="EK35" s="12"/>
      <c r="EL35" s="12"/>
      <c r="EM35" s="79"/>
      <c r="EN35" s="79"/>
      <c r="EO35" s="79"/>
      <c r="EP35" s="79"/>
      <c r="EQ35" s="79"/>
      <c r="ER35" s="88"/>
    </row>
    <row r="36" spans="1:148" x14ac:dyDescent="0.35">
      <c r="A36" s="10"/>
      <c r="B36" s="14"/>
      <c r="C36" s="83"/>
      <c r="D36" s="83"/>
      <c r="E36" s="83"/>
      <c r="F36" s="83"/>
      <c r="G36" s="95"/>
      <c r="H36" s="12"/>
      <c r="I36" s="12"/>
      <c r="J36" s="12"/>
      <c r="K36" s="12"/>
      <c r="L36" s="12"/>
      <c r="M36" s="11"/>
      <c r="N36" s="11"/>
      <c r="O36" s="11"/>
      <c r="P36" s="11"/>
      <c r="Q36" s="11"/>
      <c r="R36" s="12"/>
      <c r="S36" s="12"/>
      <c r="T36" s="12"/>
      <c r="U36" s="12"/>
      <c r="V36" s="12"/>
      <c r="W36" s="11"/>
      <c r="X36" s="11"/>
      <c r="Y36" s="11"/>
      <c r="Z36" s="11"/>
      <c r="AA36" s="11"/>
      <c r="AB36" s="12"/>
      <c r="AC36" s="12"/>
      <c r="AD36" s="12"/>
      <c r="AE36" s="12"/>
      <c r="AF36" s="12"/>
      <c r="AG36" s="11"/>
      <c r="AH36" s="11"/>
      <c r="AI36" s="11"/>
      <c r="AJ36" s="11"/>
      <c r="AK36" s="11"/>
      <c r="AL36" s="12"/>
      <c r="AM36" s="12"/>
      <c r="AN36" s="12"/>
      <c r="AO36" s="12"/>
      <c r="AP36" s="81"/>
      <c r="AQ36" s="11"/>
      <c r="AR36" s="11"/>
      <c r="AS36" s="11"/>
      <c r="AT36" s="11"/>
      <c r="AU36" s="17"/>
      <c r="AV36" s="12"/>
      <c r="AW36" s="12"/>
      <c r="AX36" s="12"/>
      <c r="AY36" s="12"/>
      <c r="AZ36" s="81"/>
      <c r="BA36" s="11"/>
      <c r="BB36" s="11"/>
      <c r="BC36" s="11"/>
      <c r="BD36" s="11"/>
      <c r="BE36" s="83"/>
      <c r="BF36" s="12"/>
      <c r="BG36" s="12"/>
      <c r="BH36" s="12"/>
      <c r="BI36" s="12"/>
      <c r="BJ36" s="12"/>
      <c r="BK36" s="11"/>
      <c r="BL36" s="11"/>
      <c r="BM36" s="11"/>
      <c r="BN36" s="11"/>
      <c r="BO36" s="11"/>
      <c r="BP36" s="12"/>
      <c r="BQ36" s="12"/>
      <c r="BR36" s="12"/>
      <c r="BS36" s="12"/>
      <c r="BT36" s="12"/>
      <c r="BU36" s="11"/>
      <c r="BV36" s="11"/>
      <c r="BW36" s="11"/>
      <c r="BX36" s="11"/>
      <c r="BY36" s="11"/>
      <c r="BZ36" s="12"/>
      <c r="CA36" s="12"/>
      <c r="CB36" s="12"/>
      <c r="CC36" s="12"/>
      <c r="CD36" s="12"/>
      <c r="CE36" s="11"/>
      <c r="CF36" s="11"/>
      <c r="CG36" s="11"/>
      <c r="CH36" s="11"/>
      <c r="CI36" s="11"/>
      <c r="CJ36" s="12"/>
      <c r="CK36" s="12"/>
      <c r="CL36" s="12"/>
      <c r="CM36" s="12"/>
      <c r="CN36" s="12"/>
      <c r="CO36" s="11"/>
      <c r="CP36" s="11"/>
      <c r="CQ36" s="11"/>
      <c r="CR36" s="11"/>
      <c r="CS36" s="11"/>
      <c r="CT36" s="12"/>
      <c r="CU36" s="12"/>
      <c r="CV36" s="12"/>
      <c r="CW36" s="12"/>
      <c r="CX36" s="12"/>
      <c r="CY36" s="11"/>
      <c r="CZ36" s="11"/>
      <c r="DA36" s="11"/>
      <c r="DB36" s="11"/>
      <c r="DC36" s="11"/>
      <c r="DD36" s="12"/>
      <c r="DE36" s="12"/>
      <c r="DF36" s="12"/>
      <c r="DG36" s="12"/>
      <c r="DH36" s="12"/>
      <c r="DI36" s="11"/>
      <c r="DJ36" s="11"/>
      <c r="DK36" s="11"/>
      <c r="DL36" s="11"/>
      <c r="DM36" s="11"/>
      <c r="DN36" s="12"/>
      <c r="DO36" s="12"/>
      <c r="DP36" s="12"/>
      <c r="DQ36" s="12"/>
      <c r="DR36" s="12"/>
      <c r="DS36" s="11"/>
      <c r="DT36" s="11"/>
      <c r="DU36" s="11"/>
      <c r="DV36" s="11"/>
      <c r="DW36" s="11"/>
      <c r="DX36" s="12"/>
      <c r="DY36" s="12"/>
      <c r="DZ36" s="12"/>
      <c r="EA36" s="12"/>
      <c r="EB36" s="12"/>
      <c r="EC36" s="11"/>
      <c r="ED36" s="11"/>
      <c r="EE36" s="11"/>
      <c r="EF36" s="11"/>
      <c r="EG36" s="11"/>
      <c r="EH36" s="12"/>
      <c r="EI36" s="12"/>
      <c r="EJ36" s="12"/>
      <c r="EK36" s="12"/>
      <c r="EL36" s="12"/>
      <c r="EM36" s="79"/>
      <c r="EN36" s="79"/>
      <c r="EO36" s="79"/>
      <c r="EP36" s="79"/>
      <c r="EQ36" s="79"/>
      <c r="ER36" s="88"/>
    </row>
    <row r="37" spans="1:148" x14ac:dyDescent="0.35">
      <c r="A37" s="10"/>
      <c r="B37" s="14"/>
      <c r="C37" s="83"/>
      <c r="D37" s="83"/>
      <c r="E37" s="83"/>
      <c r="F37" s="83"/>
      <c r="G37" s="95"/>
      <c r="H37" s="12"/>
      <c r="I37" s="12"/>
      <c r="J37" s="12"/>
      <c r="K37" s="12"/>
      <c r="L37" s="12"/>
      <c r="M37" s="11"/>
      <c r="N37" s="11"/>
      <c r="O37" s="11"/>
      <c r="P37" s="11"/>
      <c r="Q37" s="11"/>
      <c r="R37" s="12"/>
      <c r="S37" s="12"/>
      <c r="T37" s="12"/>
      <c r="U37" s="12"/>
      <c r="V37" s="12"/>
      <c r="W37" s="11"/>
      <c r="X37" s="11"/>
      <c r="Y37" s="11"/>
      <c r="Z37" s="11"/>
      <c r="AA37" s="11"/>
      <c r="AB37" s="12"/>
      <c r="AC37" s="12"/>
      <c r="AD37" s="12"/>
      <c r="AE37" s="12"/>
      <c r="AF37" s="12"/>
      <c r="AG37" s="11"/>
      <c r="AH37" s="11"/>
      <c r="AI37" s="11"/>
      <c r="AJ37" s="11"/>
      <c r="AK37" s="11"/>
      <c r="AL37" s="12"/>
      <c r="AM37" s="12"/>
      <c r="AN37" s="12"/>
      <c r="AO37" s="12"/>
      <c r="AP37" s="81"/>
      <c r="AQ37" s="11"/>
      <c r="AR37" s="11"/>
      <c r="AS37" s="11"/>
      <c r="AT37" s="11"/>
      <c r="AU37" s="17"/>
      <c r="AV37" s="12"/>
      <c r="AW37" s="12"/>
      <c r="AX37" s="12"/>
      <c r="AY37" s="12"/>
      <c r="AZ37" s="81"/>
      <c r="BA37" s="11"/>
      <c r="BB37" s="11"/>
      <c r="BC37" s="11"/>
      <c r="BD37" s="11"/>
      <c r="BE37" s="83"/>
      <c r="BF37" s="12"/>
      <c r="BG37" s="12"/>
      <c r="BH37" s="12"/>
      <c r="BI37" s="12"/>
      <c r="BJ37" s="12"/>
      <c r="BK37" s="11"/>
      <c r="BL37" s="11"/>
      <c r="BM37" s="11"/>
      <c r="BN37" s="11"/>
      <c r="BO37" s="11"/>
      <c r="BP37" s="12"/>
      <c r="BQ37" s="12"/>
      <c r="BR37" s="12"/>
      <c r="BS37" s="12"/>
      <c r="BT37" s="12"/>
      <c r="BU37" s="11"/>
      <c r="BV37" s="11"/>
      <c r="BW37" s="11"/>
      <c r="BX37" s="11"/>
      <c r="BY37" s="11"/>
      <c r="BZ37" s="12"/>
      <c r="CA37" s="12"/>
      <c r="CB37" s="12"/>
      <c r="CC37" s="12"/>
      <c r="CD37" s="12"/>
      <c r="CE37" s="11"/>
      <c r="CF37" s="11"/>
      <c r="CG37" s="11"/>
      <c r="CH37" s="11"/>
      <c r="CI37" s="11"/>
      <c r="CJ37" s="12"/>
      <c r="CK37" s="12"/>
      <c r="CL37" s="12"/>
      <c r="CM37" s="12"/>
      <c r="CN37" s="12"/>
      <c r="CO37" s="11"/>
      <c r="CP37" s="11"/>
      <c r="CQ37" s="11"/>
      <c r="CR37" s="11"/>
      <c r="CS37" s="11"/>
      <c r="CT37" s="12"/>
      <c r="CU37" s="12"/>
      <c r="CV37" s="12"/>
      <c r="CW37" s="12"/>
      <c r="CX37" s="12"/>
      <c r="CY37" s="11"/>
      <c r="CZ37" s="11"/>
      <c r="DA37" s="11"/>
      <c r="DB37" s="11"/>
      <c r="DC37" s="11"/>
      <c r="DD37" s="12"/>
      <c r="DE37" s="12"/>
      <c r="DF37" s="12"/>
      <c r="DG37" s="12"/>
      <c r="DH37" s="12"/>
      <c r="DI37" s="11"/>
      <c r="DJ37" s="11"/>
      <c r="DK37" s="11"/>
      <c r="DL37" s="11"/>
      <c r="DM37" s="11"/>
      <c r="DN37" s="12"/>
      <c r="DO37" s="12"/>
      <c r="DP37" s="12"/>
      <c r="DQ37" s="12"/>
      <c r="DR37" s="12"/>
      <c r="DS37" s="11"/>
      <c r="DT37" s="11"/>
      <c r="DU37" s="11"/>
      <c r="DV37" s="11"/>
      <c r="DW37" s="11"/>
      <c r="DX37" s="12"/>
      <c r="DY37" s="12"/>
      <c r="DZ37" s="12"/>
      <c r="EA37" s="12"/>
      <c r="EB37" s="12"/>
      <c r="EC37" s="11"/>
      <c r="ED37" s="11"/>
      <c r="EE37" s="11"/>
      <c r="EF37" s="11"/>
      <c r="EG37" s="11"/>
      <c r="EH37" s="12"/>
      <c r="EI37" s="12"/>
      <c r="EJ37" s="12"/>
      <c r="EK37" s="12"/>
      <c r="EL37" s="12"/>
      <c r="EM37" s="79"/>
      <c r="EN37" s="79"/>
      <c r="EO37" s="79"/>
      <c r="EP37" s="79"/>
      <c r="EQ37" s="79"/>
      <c r="ER37" s="88"/>
    </row>
    <row r="38" spans="1:148" x14ac:dyDescent="0.35">
      <c r="A38" s="10"/>
      <c r="B38" s="14"/>
      <c r="C38" s="83"/>
      <c r="D38" s="83"/>
      <c r="E38" s="83"/>
      <c r="F38" s="83"/>
      <c r="G38" s="95"/>
      <c r="H38" s="12"/>
      <c r="I38" s="12"/>
      <c r="J38" s="12"/>
      <c r="K38" s="12"/>
      <c r="L38" s="12"/>
      <c r="M38" s="11"/>
      <c r="N38" s="11"/>
      <c r="O38" s="11"/>
      <c r="P38" s="11"/>
      <c r="Q38" s="11"/>
      <c r="R38" s="12"/>
      <c r="S38" s="12"/>
      <c r="T38" s="12"/>
      <c r="U38" s="12"/>
      <c r="V38" s="12"/>
      <c r="W38" s="11"/>
      <c r="X38" s="11"/>
      <c r="Y38" s="11"/>
      <c r="Z38" s="11"/>
      <c r="AA38" s="11"/>
      <c r="AB38" s="12"/>
      <c r="AC38" s="12"/>
      <c r="AD38" s="12"/>
      <c r="AE38" s="12"/>
      <c r="AF38" s="12"/>
      <c r="AG38" s="11"/>
      <c r="AH38" s="11"/>
      <c r="AI38" s="11"/>
      <c r="AJ38" s="11"/>
      <c r="AK38" s="11"/>
      <c r="AL38" s="12"/>
      <c r="AM38" s="12"/>
      <c r="AN38" s="12"/>
      <c r="AO38" s="12"/>
      <c r="AP38" s="81"/>
      <c r="AQ38" s="11"/>
      <c r="AR38" s="11"/>
      <c r="AS38" s="11"/>
      <c r="AT38" s="11"/>
      <c r="AU38" s="17"/>
      <c r="AV38" s="12"/>
      <c r="AW38" s="12"/>
      <c r="AX38" s="12"/>
      <c r="AY38" s="12"/>
      <c r="AZ38" s="81"/>
      <c r="BA38" s="11"/>
      <c r="BB38" s="11"/>
      <c r="BC38" s="11"/>
      <c r="BD38" s="11"/>
      <c r="BE38" s="83"/>
      <c r="BF38" s="12"/>
      <c r="BG38" s="12"/>
      <c r="BH38" s="12"/>
      <c r="BI38" s="12"/>
      <c r="BJ38" s="12"/>
      <c r="BK38" s="11"/>
      <c r="BL38" s="11"/>
      <c r="BM38" s="11"/>
      <c r="BN38" s="11"/>
      <c r="BO38" s="11"/>
      <c r="BP38" s="12"/>
      <c r="BQ38" s="12"/>
      <c r="BR38" s="12"/>
      <c r="BS38" s="12"/>
      <c r="BT38" s="12"/>
      <c r="BU38" s="11"/>
      <c r="BV38" s="11"/>
      <c r="BW38" s="11"/>
      <c r="BX38" s="11"/>
      <c r="BY38" s="11"/>
      <c r="BZ38" s="12"/>
      <c r="CA38" s="12"/>
      <c r="CB38" s="12"/>
      <c r="CC38" s="12"/>
      <c r="CD38" s="12"/>
      <c r="CE38" s="11"/>
      <c r="CF38" s="11"/>
      <c r="CG38" s="11"/>
      <c r="CH38" s="11"/>
      <c r="CI38" s="11"/>
      <c r="CJ38" s="12"/>
      <c r="CK38" s="12"/>
      <c r="CL38" s="12"/>
      <c r="CM38" s="12"/>
      <c r="CN38" s="12"/>
      <c r="CO38" s="11"/>
      <c r="CP38" s="11"/>
      <c r="CQ38" s="11"/>
      <c r="CR38" s="11"/>
      <c r="CS38" s="11"/>
      <c r="CT38" s="12"/>
      <c r="CU38" s="12"/>
      <c r="CV38" s="12"/>
      <c r="CW38" s="12"/>
      <c r="CX38" s="12"/>
      <c r="CY38" s="11"/>
      <c r="CZ38" s="11"/>
      <c r="DA38" s="11"/>
      <c r="DB38" s="11"/>
      <c r="DC38" s="11"/>
      <c r="DD38" s="12"/>
      <c r="DE38" s="12"/>
      <c r="DF38" s="12"/>
      <c r="DG38" s="12"/>
      <c r="DH38" s="12"/>
      <c r="DI38" s="11"/>
      <c r="DJ38" s="11"/>
      <c r="DK38" s="11"/>
      <c r="DL38" s="11"/>
      <c r="DM38" s="11"/>
      <c r="DN38" s="12"/>
      <c r="DO38" s="12"/>
      <c r="DP38" s="12"/>
      <c r="DQ38" s="12"/>
      <c r="DR38" s="12"/>
      <c r="DS38" s="11"/>
      <c r="DT38" s="11"/>
      <c r="DU38" s="11"/>
      <c r="DV38" s="11"/>
      <c r="DW38" s="11"/>
      <c r="DX38" s="12"/>
      <c r="DY38" s="12"/>
      <c r="DZ38" s="12"/>
      <c r="EA38" s="12"/>
      <c r="EB38" s="12"/>
      <c r="EC38" s="11"/>
      <c r="ED38" s="11"/>
      <c r="EE38" s="11"/>
      <c r="EF38" s="11"/>
      <c r="EG38" s="11"/>
      <c r="EH38" s="12"/>
      <c r="EI38" s="12"/>
      <c r="EJ38" s="12"/>
      <c r="EK38" s="12"/>
      <c r="EL38" s="12"/>
      <c r="EM38" s="79"/>
      <c r="EN38" s="79"/>
      <c r="EO38" s="79"/>
      <c r="EP38" s="79"/>
      <c r="EQ38" s="79"/>
      <c r="ER38" s="88"/>
    </row>
    <row r="39" spans="1:148" x14ac:dyDescent="0.35">
      <c r="A39" s="10"/>
      <c r="B39" s="14"/>
      <c r="C39" s="83"/>
      <c r="D39" s="83"/>
      <c r="E39" s="83"/>
      <c r="F39" s="83"/>
      <c r="G39" s="95"/>
      <c r="H39" s="12"/>
      <c r="I39" s="12"/>
      <c r="J39" s="12"/>
      <c r="K39" s="12"/>
      <c r="L39" s="12"/>
      <c r="M39" s="11"/>
      <c r="N39" s="11"/>
      <c r="O39" s="11"/>
      <c r="P39" s="11"/>
      <c r="Q39" s="11"/>
      <c r="R39" s="12"/>
      <c r="S39" s="12"/>
      <c r="T39" s="12"/>
      <c r="U39" s="12"/>
      <c r="V39" s="12"/>
      <c r="W39" s="11"/>
      <c r="X39" s="11"/>
      <c r="Y39" s="11"/>
      <c r="Z39" s="11"/>
      <c r="AA39" s="11"/>
      <c r="AB39" s="12"/>
      <c r="AC39" s="12"/>
      <c r="AD39" s="12"/>
      <c r="AE39" s="12"/>
      <c r="AF39" s="12"/>
      <c r="AG39" s="11"/>
      <c r="AH39" s="11"/>
      <c r="AI39" s="11"/>
      <c r="AJ39" s="11"/>
      <c r="AK39" s="11"/>
      <c r="AL39" s="12"/>
      <c r="AM39" s="12"/>
      <c r="AN39" s="12"/>
      <c r="AO39" s="12"/>
      <c r="AP39" s="81"/>
      <c r="AQ39" s="11"/>
      <c r="AR39" s="11"/>
      <c r="AS39" s="11"/>
      <c r="AT39" s="11"/>
      <c r="AU39" s="17"/>
      <c r="AV39" s="12"/>
      <c r="AW39" s="12"/>
      <c r="AX39" s="12"/>
      <c r="AY39" s="12"/>
      <c r="AZ39" s="81"/>
      <c r="BA39" s="11"/>
      <c r="BB39" s="11"/>
      <c r="BC39" s="11"/>
      <c r="BD39" s="11"/>
      <c r="BE39" s="83"/>
      <c r="BF39" s="12"/>
      <c r="BG39" s="12"/>
      <c r="BH39" s="12"/>
      <c r="BI39" s="12"/>
      <c r="BJ39" s="12"/>
      <c r="BK39" s="11"/>
      <c r="BL39" s="11"/>
      <c r="BM39" s="11"/>
      <c r="BN39" s="11"/>
      <c r="BO39" s="11"/>
      <c r="BP39" s="12"/>
      <c r="BQ39" s="12"/>
      <c r="BR39" s="12"/>
      <c r="BS39" s="12"/>
      <c r="BT39" s="12"/>
      <c r="BU39" s="11"/>
      <c r="BV39" s="11"/>
      <c r="BW39" s="11"/>
      <c r="BX39" s="11"/>
      <c r="BY39" s="11"/>
      <c r="BZ39" s="12"/>
      <c r="CA39" s="12"/>
      <c r="CB39" s="12"/>
      <c r="CC39" s="12"/>
      <c r="CD39" s="12"/>
      <c r="CE39" s="11"/>
      <c r="CF39" s="11"/>
      <c r="CG39" s="11"/>
      <c r="CH39" s="11"/>
      <c r="CI39" s="11"/>
      <c r="CJ39" s="12"/>
      <c r="CK39" s="12"/>
      <c r="CL39" s="12"/>
      <c r="CM39" s="12"/>
      <c r="CN39" s="12"/>
      <c r="CO39" s="11"/>
      <c r="CP39" s="11"/>
      <c r="CQ39" s="11"/>
      <c r="CR39" s="11"/>
      <c r="CS39" s="11"/>
      <c r="CT39" s="12"/>
      <c r="CU39" s="12"/>
      <c r="CV39" s="12"/>
      <c r="CW39" s="12"/>
      <c r="CX39" s="12"/>
      <c r="CY39" s="11"/>
      <c r="CZ39" s="11"/>
      <c r="DA39" s="11"/>
      <c r="DB39" s="11"/>
      <c r="DC39" s="11"/>
      <c r="DD39" s="12"/>
      <c r="DE39" s="12"/>
      <c r="DF39" s="12"/>
      <c r="DG39" s="12"/>
      <c r="DH39" s="12"/>
      <c r="DI39" s="11"/>
      <c r="DJ39" s="11"/>
      <c r="DK39" s="11"/>
      <c r="DL39" s="11"/>
      <c r="DM39" s="11"/>
      <c r="DN39" s="12"/>
      <c r="DO39" s="12"/>
      <c r="DP39" s="12"/>
      <c r="DQ39" s="12"/>
      <c r="DR39" s="12"/>
      <c r="DS39" s="11"/>
      <c r="DT39" s="11"/>
      <c r="DU39" s="11"/>
      <c r="DV39" s="11"/>
      <c r="DW39" s="11"/>
      <c r="DX39" s="12"/>
      <c r="DY39" s="12"/>
      <c r="DZ39" s="12"/>
      <c r="EA39" s="12"/>
      <c r="EB39" s="12"/>
      <c r="EC39" s="11"/>
      <c r="ED39" s="11"/>
      <c r="EE39" s="11"/>
      <c r="EF39" s="11"/>
      <c r="EG39" s="11"/>
      <c r="EH39" s="12"/>
      <c r="EI39" s="12"/>
      <c r="EJ39" s="12"/>
      <c r="EK39" s="12"/>
      <c r="EL39" s="12"/>
      <c r="EM39" s="79"/>
      <c r="EN39" s="79"/>
      <c r="EO39" s="79"/>
      <c r="EP39" s="79"/>
      <c r="EQ39" s="79"/>
      <c r="ER39" s="88"/>
    </row>
    <row r="40" spans="1:148" x14ac:dyDescent="0.35">
      <c r="A40" s="10"/>
      <c r="B40" s="14"/>
      <c r="C40" s="83"/>
      <c r="D40" s="83"/>
      <c r="E40" s="83"/>
      <c r="F40" s="83"/>
      <c r="G40" s="95"/>
      <c r="H40" s="12"/>
      <c r="I40" s="12"/>
      <c r="J40" s="12"/>
      <c r="K40" s="12"/>
      <c r="L40" s="12"/>
      <c r="M40" s="11"/>
      <c r="N40" s="11"/>
      <c r="O40" s="11"/>
      <c r="P40" s="11"/>
      <c r="Q40" s="11"/>
      <c r="R40" s="12"/>
      <c r="S40" s="12"/>
      <c r="T40" s="12"/>
      <c r="U40" s="12"/>
      <c r="V40" s="12"/>
      <c r="W40" s="11"/>
      <c r="X40" s="11"/>
      <c r="Y40" s="11"/>
      <c r="Z40" s="11"/>
      <c r="AA40" s="11"/>
      <c r="AB40" s="12"/>
      <c r="AC40" s="12"/>
      <c r="AD40" s="12"/>
      <c r="AE40" s="12"/>
      <c r="AF40" s="12"/>
      <c r="AG40" s="11"/>
      <c r="AH40" s="11"/>
      <c r="AI40" s="11"/>
      <c r="AJ40" s="11"/>
      <c r="AK40" s="11"/>
      <c r="AL40" s="12"/>
      <c r="AM40" s="12"/>
      <c r="AN40" s="12"/>
      <c r="AO40" s="12"/>
      <c r="AP40" s="81"/>
      <c r="AQ40" s="11"/>
      <c r="AR40" s="11"/>
      <c r="AS40" s="11"/>
      <c r="AT40" s="11"/>
      <c r="AU40" s="17"/>
      <c r="AV40" s="12"/>
      <c r="AW40" s="12"/>
      <c r="AX40" s="12"/>
      <c r="AY40" s="12"/>
      <c r="AZ40" s="81"/>
      <c r="BA40" s="11"/>
      <c r="BB40" s="11"/>
      <c r="BC40" s="11"/>
      <c r="BD40" s="11"/>
      <c r="BE40" s="83"/>
      <c r="BF40" s="12"/>
      <c r="BG40" s="12"/>
      <c r="BH40" s="12"/>
      <c r="BI40" s="12"/>
      <c r="BJ40" s="12"/>
      <c r="BK40" s="11"/>
      <c r="BL40" s="11"/>
      <c r="BM40" s="11"/>
      <c r="BN40" s="11"/>
      <c r="BO40" s="11"/>
      <c r="BP40" s="12"/>
      <c r="BQ40" s="12"/>
      <c r="BR40" s="12"/>
      <c r="BS40" s="12"/>
      <c r="BT40" s="12"/>
      <c r="BU40" s="11"/>
      <c r="BV40" s="11"/>
      <c r="BW40" s="11"/>
      <c r="BX40" s="11"/>
      <c r="BY40" s="11"/>
      <c r="BZ40" s="12"/>
      <c r="CA40" s="12"/>
      <c r="CB40" s="12"/>
      <c r="CC40" s="12"/>
      <c r="CD40" s="12"/>
      <c r="CE40" s="11"/>
      <c r="CF40" s="11"/>
      <c r="CG40" s="11"/>
      <c r="CH40" s="11"/>
      <c r="CI40" s="11"/>
      <c r="CJ40" s="12"/>
      <c r="CK40" s="12"/>
      <c r="CL40" s="12"/>
      <c r="CM40" s="12"/>
      <c r="CN40" s="12"/>
      <c r="CO40" s="11"/>
      <c r="CP40" s="11"/>
      <c r="CQ40" s="11"/>
      <c r="CR40" s="11"/>
      <c r="CS40" s="11"/>
      <c r="CT40" s="12"/>
      <c r="CU40" s="12"/>
      <c r="CV40" s="12"/>
      <c r="CW40" s="12"/>
      <c r="CX40" s="12"/>
      <c r="CY40" s="11"/>
      <c r="CZ40" s="11"/>
      <c r="DA40" s="11"/>
      <c r="DB40" s="11"/>
      <c r="DC40" s="11"/>
      <c r="DD40" s="12"/>
      <c r="DE40" s="12"/>
      <c r="DF40" s="12"/>
      <c r="DG40" s="12"/>
      <c r="DH40" s="12"/>
      <c r="DI40" s="11"/>
      <c r="DJ40" s="11"/>
      <c r="DK40" s="11"/>
      <c r="DL40" s="11"/>
      <c r="DM40" s="11"/>
      <c r="DN40" s="12"/>
      <c r="DO40" s="12"/>
      <c r="DP40" s="12"/>
      <c r="DQ40" s="12"/>
      <c r="DR40" s="12"/>
      <c r="DS40" s="11"/>
      <c r="DT40" s="11"/>
      <c r="DU40" s="11"/>
      <c r="DV40" s="11"/>
      <c r="DW40" s="11"/>
      <c r="DX40" s="12"/>
      <c r="DY40" s="12"/>
      <c r="DZ40" s="12"/>
      <c r="EA40" s="12"/>
      <c r="EB40" s="12"/>
      <c r="EC40" s="11"/>
      <c r="ED40" s="11"/>
      <c r="EE40" s="11"/>
      <c r="EF40" s="11"/>
      <c r="EG40" s="11"/>
      <c r="EH40" s="12"/>
      <c r="EI40" s="12"/>
      <c r="EJ40" s="12"/>
      <c r="EK40" s="12"/>
      <c r="EL40" s="12"/>
      <c r="EM40" s="79"/>
      <c r="EN40" s="79"/>
      <c r="EO40" s="79"/>
      <c r="EP40" s="79"/>
      <c r="EQ40" s="79"/>
      <c r="ER40" s="88"/>
    </row>
    <row r="41" spans="1:148" x14ac:dyDescent="0.35">
      <c r="A41" s="10"/>
      <c r="B41" s="14"/>
      <c r="C41" s="83"/>
      <c r="D41" s="83"/>
      <c r="E41" s="83"/>
      <c r="F41" s="83"/>
      <c r="G41" s="95"/>
      <c r="H41" s="12"/>
      <c r="I41" s="12"/>
      <c r="J41" s="12"/>
      <c r="K41" s="12"/>
      <c r="L41" s="12"/>
      <c r="M41" s="11"/>
      <c r="N41" s="11"/>
      <c r="O41" s="11"/>
      <c r="P41" s="11"/>
      <c r="Q41" s="11"/>
      <c r="R41" s="12"/>
      <c r="S41" s="12"/>
      <c r="T41" s="12"/>
      <c r="U41" s="12"/>
      <c r="V41" s="12"/>
      <c r="W41" s="11"/>
      <c r="X41" s="11"/>
      <c r="Y41" s="11"/>
      <c r="Z41" s="11"/>
      <c r="AA41" s="11"/>
      <c r="AB41" s="12"/>
      <c r="AC41" s="12"/>
      <c r="AD41" s="12"/>
      <c r="AE41" s="12"/>
      <c r="AF41" s="12"/>
      <c r="AG41" s="11"/>
      <c r="AH41" s="11"/>
      <c r="AI41" s="11"/>
      <c r="AJ41" s="11"/>
      <c r="AK41" s="11"/>
      <c r="AL41" s="12"/>
      <c r="AM41" s="12"/>
      <c r="AN41" s="12"/>
      <c r="AO41" s="12"/>
      <c r="AP41" s="81"/>
      <c r="AQ41" s="11"/>
      <c r="AR41" s="11"/>
      <c r="AS41" s="11"/>
      <c r="AT41" s="11"/>
      <c r="AU41" s="17"/>
      <c r="AV41" s="12"/>
      <c r="AW41" s="12"/>
      <c r="AX41" s="12"/>
      <c r="AY41" s="12"/>
      <c r="AZ41" s="81"/>
      <c r="BA41" s="11"/>
      <c r="BB41" s="11"/>
      <c r="BC41" s="11"/>
      <c r="BD41" s="11"/>
      <c r="BE41" s="83"/>
      <c r="BF41" s="12"/>
      <c r="BG41" s="12"/>
      <c r="BH41" s="12"/>
      <c r="BI41" s="12"/>
      <c r="BJ41" s="12"/>
      <c r="BK41" s="11"/>
      <c r="BL41" s="11"/>
      <c r="BM41" s="11"/>
      <c r="BN41" s="11"/>
      <c r="BO41" s="11"/>
      <c r="BP41" s="12"/>
      <c r="BQ41" s="12"/>
      <c r="BR41" s="12"/>
      <c r="BS41" s="12"/>
      <c r="BT41" s="12"/>
      <c r="BU41" s="11"/>
      <c r="BV41" s="11"/>
      <c r="BW41" s="11"/>
      <c r="BX41" s="11"/>
      <c r="BY41" s="11"/>
      <c r="BZ41" s="12"/>
      <c r="CA41" s="12"/>
      <c r="CB41" s="12"/>
      <c r="CC41" s="12"/>
      <c r="CD41" s="12"/>
      <c r="CE41" s="11"/>
      <c r="CF41" s="11"/>
      <c r="CG41" s="11"/>
      <c r="CH41" s="11"/>
      <c r="CI41" s="11"/>
      <c r="CJ41" s="12"/>
      <c r="CK41" s="12"/>
      <c r="CL41" s="12"/>
      <c r="CM41" s="12"/>
      <c r="CN41" s="12"/>
      <c r="CO41" s="11"/>
      <c r="CP41" s="11"/>
      <c r="CQ41" s="11"/>
      <c r="CR41" s="11"/>
      <c r="CS41" s="11"/>
      <c r="CT41" s="12"/>
      <c r="CU41" s="12"/>
      <c r="CV41" s="12"/>
      <c r="CW41" s="12"/>
      <c r="CX41" s="12"/>
      <c r="CY41" s="11"/>
      <c r="CZ41" s="11"/>
      <c r="DA41" s="11"/>
      <c r="DB41" s="11"/>
      <c r="DC41" s="11"/>
      <c r="DD41" s="12"/>
      <c r="DE41" s="12"/>
      <c r="DF41" s="12"/>
      <c r="DG41" s="12"/>
      <c r="DH41" s="12"/>
      <c r="DI41" s="11"/>
      <c r="DJ41" s="11"/>
      <c r="DK41" s="11"/>
      <c r="DL41" s="11"/>
      <c r="DM41" s="11"/>
      <c r="DN41" s="12"/>
      <c r="DO41" s="12"/>
      <c r="DP41" s="12"/>
      <c r="DQ41" s="12"/>
      <c r="DR41" s="12"/>
      <c r="DS41" s="11"/>
      <c r="DT41" s="11"/>
      <c r="DU41" s="11"/>
      <c r="DV41" s="11"/>
      <c r="DW41" s="11"/>
      <c r="DX41" s="12"/>
      <c r="DY41" s="12"/>
      <c r="DZ41" s="12"/>
      <c r="EA41" s="12"/>
      <c r="EB41" s="12"/>
      <c r="EC41" s="11"/>
      <c r="ED41" s="11"/>
      <c r="EE41" s="11"/>
      <c r="EF41" s="11"/>
      <c r="EG41" s="11"/>
      <c r="EH41" s="12"/>
      <c r="EI41" s="12"/>
      <c r="EJ41" s="12"/>
      <c r="EK41" s="12"/>
      <c r="EL41" s="12"/>
      <c r="EM41" s="79"/>
      <c r="EN41" s="79"/>
      <c r="EO41" s="79"/>
      <c r="EP41" s="79"/>
      <c r="EQ41" s="79"/>
      <c r="ER41" s="88"/>
    </row>
    <row r="42" spans="1:148" x14ac:dyDescent="0.35">
      <c r="A42" s="10"/>
      <c r="B42" s="14"/>
      <c r="C42" s="83"/>
      <c r="D42" s="83"/>
      <c r="E42" s="83"/>
      <c r="F42" s="83"/>
      <c r="G42" s="95"/>
      <c r="H42" s="12"/>
      <c r="I42" s="12"/>
      <c r="J42" s="12"/>
      <c r="K42" s="12"/>
      <c r="L42" s="12"/>
      <c r="M42" s="11"/>
      <c r="N42" s="11"/>
      <c r="O42" s="11"/>
      <c r="P42" s="11"/>
      <c r="Q42" s="11"/>
      <c r="R42" s="12"/>
      <c r="S42" s="12"/>
      <c r="T42" s="12"/>
      <c r="U42" s="12"/>
      <c r="V42" s="12"/>
      <c r="W42" s="11"/>
      <c r="X42" s="11"/>
      <c r="Y42" s="11"/>
      <c r="Z42" s="11"/>
      <c r="AA42" s="11"/>
      <c r="AB42" s="12"/>
      <c r="AC42" s="12"/>
      <c r="AD42" s="12"/>
      <c r="AE42" s="12"/>
      <c r="AF42" s="12"/>
      <c r="AG42" s="11"/>
      <c r="AH42" s="11"/>
      <c r="AI42" s="11"/>
      <c r="AJ42" s="11"/>
      <c r="AK42" s="11"/>
      <c r="AL42" s="12"/>
      <c r="AM42" s="12"/>
      <c r="AN42" s="12"/>
      <c r="AO42" s="12"/>
      <c r="AP42" s="81"/>
      <c r="AQ42" s="11"/>
      <c r="AR42" s="11"/>
      <c r="AS42" s="11"/>
      <c r="AT42" s="11"/>
      <c r="AU42" s="17"/>
      <c r="AV42" s="12"/>
      <c r="AW42" s="12"/>
      <c r="AX42" s="12"/>
      <c r="AY42" s="12"/>
      <c r="AZ42" s="81"/>
      <c r="BA42" s="11"/>
      <c r="BB42" s="11"/>
      <c r="BC42" s="11"/>
      <c r="BD42" s="11"/>
      <c r="BE42" s="83"/>
      <c r="BF42" s="12"/>
      <c r="BG42" s="12"/>
      <c r="BH42" s="12"/>
      <c r="BI42" s="12"/>
      <c r="BJ42" s="12"/>
      <c r="BK42" s="11"/>
      <c r="BL42" s="11"/>
      <c r="BM42" s="11"/>
      <c r="BN42" s="11"/>
      <c r="BO42" s="11"/>
      <c r="BP42" s="12"/>
      <c r="BQ42" s="12"/>
      <c r="BR42" s="12"/>
      <c r="BS42" s="12"/>
      <c r="BT42" s="12"/>
      <c r="BU42" s="11"/>
      <c r="BV42" s="11"/>
      <c r="BW42" s="11"/>
      <c r="BX42" s="11"/>
      <c r="BY42" s="11"/>
      <c r="BZ42" s="12"/>
      <c r="CA42" s="12"/>
      <c r="CB42" s="12"/>
      <c r="CC42" s="12"/>
      <c r="CD42" s="12"/>
      <c r="CE42" s="11"/>
      <c r="CF42" s="11"/>
      <c r="CG42" s="11"/>
      <c r="CH42" s="11"/>
      <c r="CI42" s="11"/>
      <c r="CJ42" s="12"/>
      <c r="CK42" s="12"/>
      <c r="CL42" s="12"/>
      <c r="CM42" s="12"/>
      <c r="CN42" s="12"/>
      <c r="CO42" s="11"/>
      <c r="CP42" s="11"/>
      <c r="CQ42" s="11"/>
      <c r="CR42" s="11"/>
      <c r="CS42" s="11"/>
      <c r="CT42" s="12"/>
      <c r="CU42" s="12"/>
      <c r="CV42" s="12"/>
      <c r="CW42" s="12"/>
      <c r="CX42" s="12"/>
      <c r="CY42" s="11"/>
      <c r="CZ42" s="11"/>
      <c r="DA42" s="11"/>
      <c r="DB42" s="11"/>
      <c r="DC42" s="11"/>
      <c r="DD42" s="12"/>
      <c r="DE42" s="12"/>
      <c r="DF42" s="12"/>
      <c r="DG42" s="12"/>
      <c r="DH42" s="12"/>
      <c r="DI42" s="11"/>
      <c r="DJ42" s="11"/>
      <c r="DK42" s="11"/>
      <c r="DL42" s="11"/>
      <c r="DM42" s="11"/>
      <c r="DN42" s="12"/>
      <c r="DO42" s="12"/>
      <c r="DP42" s="12"/>
      <c r="DQ42" s="12"/>
      <c r="DR42" s="12"/>
      <c r="DS42" s="11"/>
      <c r="DT42" s="11"/>
      <c r="DU42" s="11"/>
      <c r="DV42" s="11"/>
      <c r="DW42" s="11"/>
      <c r="DX42" s="12"/>
      <c r="DY42" s="12"/>
      <c r="DZ42" s="12"/>
      <c r="EA42" s="12"/>
      <c r="EB42" s="12"/>
      <c r="EC42" s="11"/>
      <c r="ED42" s="11"/>
      <c r="EE42" s="11"/>
      <c r="EF42" s="11"/>
      <c r="EG42" s="11"/>
      <c r="EH42" s="12"/>
      <c r="EI42" s="12"/>
      <c r="EJ42" s="12"/>
      <c r="EK42" s="12"/>
      <c r="EL42" s="12"/>
      <c r="EM42" s="79"/>
      <c r="EN42" s="79"/>
      <c r="EO42" s="79"/>
      <c r="EP42" s="79"/>
      <c r="EQ42" s="79"/>
      <c r="ER42" s="88"/>
    </row>
    <row r="43" spans="1:148" x14ac:dyDescent="0.35">
      <c r="A43" s="10"/>
      <c r="B43" s="14"/>
      <c r="C43" s="83"/>
      <c r="D43" s="83"/>
      <c r="E43" s="83"/>
      <c r="F43" s="83"/>
      <c r="G43" s="95"/>
      <c r="H43" s="12"/>
      <c r="I43" s="12"/>
      <c r="J43" s="12"/>
      <c r="K43" s="12"/>
      <c r="L43" s="12"/>
      <c r="M43" s="11"/>
      <c r="N43" s="11"/>
      <c r="O43" s="11"/>
      <c r="P43" s="11"/>
      <c r="Q43" s="11"/>
      <c r="R43" s="12"/>
      <c r="S43" s="12"/>
      <c r="T43" s="12"/>
      <c r="U43" s="12"/>
      <c r="V43" s="12"/>
      <c r="W43" s="11"/>
      <c r="X43" s="11"/>
      <c r="Y43" s="11"/>
      <c r="Z43" s="11"/>
      <c r="AA43" s="11"/>
      <c r="AB43" s="12"/>
      <c r="AC43" s="12"/>
      <c r="AD43" s="12"/>
      <c r="AE43" s="12"/>
      <c r="AF43" s="12"/>
      <c r="AG43" s="11"/>
      <c r="AH43" s="11"/>
      <c r="AI43" s="11"/>
      <c r="AJ43" s="11"/>
      <c r="AK43" s="11"/>
      <c r="AL43" s="12"/>
      <c r="AM43" s="12"/>
      <c r="AN43" s="12"/>
      <c r="AO43" s="12"/>
      <c r="AP43" s="81"/>
      <c r="AQ43" s="11"/>
      <c r="AR43" s="11"/>
      <c r="AS43" s="11"/>
      <c r="AT43" s="11"/>
      <c r="AU43" s="17"/>
      <c r="AV43" s="12"/>
      <c r="AW43" s="12"/>
      <c r="AX43" s="12"/>
      <c r="AY43" s="12"/>
      <c r="AZ43" s="81"/>
      <c r="BA43" s="11"/>
      <c r="BB43" s="11"/>
      <c r="BC43" s="11"/>
      <c r="BD43" s="11"/>
      <c r="BE43" s="83"/>
      <c r="BF43" s="12"/>
      <c r="BG43" s="12"/>
      <c r="BH43" s="12"/>
      <c r="BI43" s="12"/>
      <c r="BJ43" s="12"/>
      <c r="BK43" s="11"/>
      <c r="BL43" s="11"/>
      <c r="BM43" s="11"/>
      <c r="BN43" s="11"/>
      <c r="BO43" s="11"/>
      <c r="BP43" s="12"/>
      <c r="BQ43" s="12"/>
      <c r="BR43" s="12"/>
      <c r="BS43" s="12"/>
      <c r="BT43" s="12"/>
      <c r="BU43" s="11"/>
      <c r="BV43" s="11"/>
      <c r="BW43" s="11"/>
      <c r="BX43" s="11"/>
      <c r="BY43" s="11"/>
      <c r="BZ43" s="12"/>
      <c r="CA43" s="12"/>
      <c r="CB43" s="12"/>
      <c r="CC43" s="12"/>
      <c r="CD43" s="12"/>
      <c r="CE43" s="11"/>
      <c r="CF43" s="11"/>
      <c r="CG43" s="11"/>
      <c r="CH43" s="11"/>
      <c r="CI43" s="11"/>
      <c r="CJ43" s="12"/>
      <c r="CK43" s="12"/>
      <c r="CL43" s="12"/>
      <c r="CM43" s="12"/>
      <c r="CN43" s="12"/>
      <c r="CO43" s="11"/>
      <c r="CP43" s="11"/>
      <c r="CQ43" s="11"/>
      <c r="CR43" s="11"/>
      <c r="CS43" s="11"/>
      <c r="CT43" s="12"/>
      <c r="CU43" s="12"/>
      <c r="CV43" s="12"/>
      <c r="CW43" s="12"/>
      <c r="CX43" s="12"/>
      <c r="CY43" s="11"/>
      <c r="CZ43" s="11"/>
      <c r="DA43" s="11"/>
      <c r="DB43" s="11"/>
      <c r="DC43" s="11"/>
      <c r="DD43" s="12"/>
      <c r="DE43" s="12"/>
      <c r="DF43" s="12"/>
      <c r="DG43" s="12"/>
      <c r="DH43" s="12"/>
      <c r="DI43" s="11"/>
      <c r="DJ43" s="11"/>
      <c r="DK43" s="11"/>
      <c r="DL43" s="11"/>
      <c r="DM43" s="11"/>
      <c r="DN43" s="12"/>
      <c r="DO43" s="12"/>
      <c r="DP43" s="12"/>
      <c r="DQ43" s="12"/>
      <c r="DR43" s="12"/>
      <c r="DS43" s="11"/>
      <c r="DT43" s="11"/>
      <c r="DU43" s="11"/>
      <c r="DV43" s="11"/>
      <c r="DW43" s="11"/>
      <c r="DX43" s="12"/>
      <c r="DY43" s="12"/>
      <c r="DZ43" s="12"/>
      <c r="EA43" s="12"/>
      <c r="EB43" s="12"/>
      <c r="EC43" s="11"/>
      <c r="ED43" s="11"/>
      <c r="EE43" s="11"/>
      <c r="EF43" s="11"/>
      <c r="EG43" s="11"/>
      <c r="EH43" s="12"/>
      <c r="EI43" s="12"/>
      <c r="EJ43" s="12"/>
      <c r="EK43" s="12"/>
      <c r="EL43" s="12"/>
      <c r="EM43" s="79"/>
      <c r="EN43" s="79"/>
      <c r="EO43" s="79"/>
      <c r="EP43" s="79"/>
      <c r="EQ43" s="79"/>
      <c r="ER43" s="88"/>
    </row>
    <row r="44" spans="1:148" x14ac:dyDescent="0.35">
      <c r="A44" s="10"/>
      <c r="B44" s="14"/>
      <c r="C44" s="83"/>
      <c r="D44" s="83"/>
      <c r="E44" s="83"/>
      <c r="F44" s="83"/>
      <c r="G44" s="95"/>
      <c r="H44" s="12"/>
      <c r="I44" s="12"/>
      <c r="J44" s="12"/>
      <c r="K44" s="12"/>
      <c r="L44" s="12"/>
      <c r="M44" s="11"/>
      <c r="N44" s="11"/>
      <c r="O44" s="11"/>
      <c r="P44" s="11"/>
      <c r="Q44" s="11"/>
      <c r="R44" s="12"/>
      <c r="S44" s="12"/>
      <c r="T44" s="12"/>
      <c r="U44" s="12"/>
      <c r="V44" s="12"/>
      <c r="W44" s="11"/>
      <c r="X44" s="11"/>
      <c r="Y44" s="11"/>
      <c r="Z44" s="11"/>
      <c r="AA44" s="11"/>
      <c r="AB44" s="12"/>
      <c r="AC44" s="12"/>
      <c r="AD44" s="12"/>
      <c r="AE44" s="12"/>
      <c r="AF44" s="12"/>
      <c r="AG44" s="11"/>
      <c r="AH44" s="11"/>
      <c r="AI44" s="11"/>
      <c r="AJ44" s="11"/>
      <c r="AK44" s="11"/>
      <c r="AL44" s="12"/>
      <c r="AM44" s="12"/>
      <c r="AN44" s="12"/>
      <c r="AO44" s="12"/>
      <c r="AP44" s="81"/>
      <c r="AQ44" s="11"/>
      <c r="AR44" s="11"/>
      <c r="AS44" s="11"/>
      <c r="AT44" s="11"/>
      <c r="AU44" s="17"/>
      <c r="AV44" s="12"/>
      <c r="AW44" s="12"/>
      <c r="AX44" s="12"/>
      <c r="AY44" s="12"/>
      <c r="AZ44" s="81"/>
      <c r="BA44" s="11"/>
      <c r="BB44" s="11"/>
      <c r="BC44" s="11"/>
      <c r="BD44" s="11"/>
      <c r="BE44" s="83"/>
      <c r="BF44" s="12"/>
      <c r="BG44" s="12"/>
      <c r="BH44" s="12"/>
      <c r="BI44" s="12"/>
      <c r="BJ44" s="12"/>
      <c r="BK44" s="11"/>
      <c r="BL44" s="11"/>
      <c r="BM44" s="11"/>
      <c r="BN44" s="11"/>
      <c r="BO44" s="11"/>
      <c r="BP44" s="12"/>
      <c r="BQ44" s="12"/>
      <c r="BR44" s="12"/>
      <c r="BS44" s="12"/>
      <c r="BT44" s="12"/>
      <c r="BU44" s="11"/>
      <c r="BV44" s="11"/>
      <c r="BW44" s="11"/>
      <c r="BX44" s="11"/>
      <c r="BY44" s="11"/>
      <c r="BZ44" s="12"/>
      <c r="CA44" s="12"/>
      <c r="CB44" s="12"/>
      <c r="CC44" s="12"/>
      <c r="CD44" s="12"/>
      <c r="CE44" s="11"/>
      <c r="CF44" s="11"/>
      <c r="CG44" s="11"/>
      <c r="CH44" s="11"/>
      <c r="CI44" s="11"/>
      <c r="CJ44" s="12"/>
      <c r="CK44" s="12"/>
      <c r="CL44" s="12"/>
      <c r="CM44" s="12"/>
      <c r="CN44" s="12"/>
      <c r="CO44" s="11"/>
      <c r="CP44" s="11"/>
      <c r="CQ44" s="11"/>
      <c r="CR44" s="11"/>
      <c r="CS44" s="11"/>
      <c r="CT44" s="12"/>
      <c r="CU44" s="12"/>
      <c r="CV44" s="12"/>
      <c r="CW44" s="12"/>
      <c r="CX44" s="12"/>
      <c r="CY44" s="11"/>
      <c r="CZ44" s="11"/>
      <c r="DA44" s="11"/>
      <c r="DB44" s="11"/>
      <c r="DC44" s="11"/>
      <c r="DD44" s="12"/>
      <c r="DE44" s="12"/>
      <c r="DF44" s="12"/>
      <c r="DG44" s="12"/>
      <c r="DH44" s="12"/>
      <c r="DI44" s="11"/>
      <c r="DJ44" s="11"/>
      <c r="DK44" s="11"/>
      <c r="DL44" s="11"/>
      <c r="DM44" s="11"/>
      <c r="DN44" s="12"/>
      <c r="DO44" s="12"/>
      <c r="DP44" s="12"/>
      <c r="DQ44" s="12"/>
      <c r="DR44" s="12"/>
      <c r="DS44" s="11"/>
      <c r="DT44" s="11"/>
      <c r="DU44" s="11"/>
      <c r="DV44" s="11"/>
      <c r="DW44" s="11"/>
      <c r="DX44" s="12"/>
      <c r="DY44" s="12"/>
      <c r="DZ44" s="12"/>
      <c r="EA44" s="12"/>
      <c r="EB44" s="12"/>
      <c r="EC44" s="11"/>
      <c r="ED44" s="11"/>
      <c r="EE44" s="11"/>
      <c r="EF44" s="11"/>
      <c r="EG44" s="11"/>
      <c r="EH44" s="12"/>
      <c r="EI44" s="12"/>
      <c r="EJ44" s="12"/>
      <c r="EK44" s="12"/>
      <c r="EL44" s="12"/>
      <c r="EM44" s="79"/>
      <c r="EN44" s="79"/>
      <c r="EO44" s="79"/>
      <c r="EP44" s="79"/>
      <c r="EQ44" s="79"/>
      <c r="ER44" s="88"/>
    </row>
    <row r="45" spans="1:148" x14ac:dyDescent="0.35">
      <c r="A45" s="10"/>
      <c r="B45" s="14"/>
      <c r="C45" s="83"/>
      <c r="D45" s="83"/>
      <c r="E45" s="83"/>
      <c r="F45" s="83"/>
      <c r="G45" s="95"/>
      <c r="H45" s="12"/>
      <c r="I45" s="12"/>
      <c r="J45" s="12"/>
      <c r="K45" s="12"/>
      <c r="L45" s="12"/>
      <c r="M45" s="11"/>
      <c r="N45" s="11"/>
      <c r="O45" s="11"/>
      <c r="P45" s="11"/>
      <c r="Q45" s="11"/>
      <c r="R45" s="12"/>
      <c r="S45" s="12"/>
      <c r="T45" s="12"/>
      <c r="U45" s="12"/>
      <c r="V45" s="12"/>
      <c r="W45" s="11"/>
      <c r="X45" s="11"/>
      <c r="Y45" s="11"/>
      <c r="Z45" s="11"/>
      <c r="AA45" s="11"/>
      <c r="AB45" s="12"/>
      <c r="AC45" s="12"/>
      <c r="AD45" s="12"/>
      <c r="AE45" s="12"/>
      <c r="AF45" s="12"/>
      <c r="AG45" s="11"/>
      <c r="AH45" s="11"/>
      <c r="AI45" s="11"/>
      <c r="AJ45" s="11"/>
      <c r="AK45" s="11"/>
      <c r="AL45" s="12"/>
      <c r="AM45" s="12"/>
      <c r="AN45" s="12"/>
      <c r="AO45" s="12"/>
      <c r="AP45" s="81"/>
      <c r="AQ45" s="11"/>
      <c r="AR45" s="11"/>
      <c r="AS45" s="11"/>
      <c r="AT45" s="11"/>
      <c r="AU45" s="17"/>
      <c r="AV45" s="12"/>
      <c r="AW45" s="12"/>
      <c r="AX45" s="12"/>
      <c r="AY45" s="12"/>
      <c r="AZ45" s="81"/>
      <c r="BA45" s="11"/>
      <c r="BB45" s="11"/>
      <c r="BC45" s="11"/>
      <c r="BD45" s="11"/>
      <c r="BE45" s="83"/>
      <c r="BF45" s="12"/>
      <c r="BG45" s="12"/>
      <c r="BH45" s="12"/>
      <c r="BI45" s="12"/>
      <c r="BJ45" s="12"/>
      <c r="BK45" s="11"/>
      <c r="BL45" s="11"/>
      <c r="BM45" s="11"/>
      <c r="BN45" s="11"/>
      <c r="BO45" s="11"/>
      <c r="BP45" s="12"/>
      <c r="BQ45" s="12"/>
      <c r="BR45" s="12"/>
      <c r="BS45" s="12"/>
      <c r="BT45" s="12"/>
      <c r="BU45" s="11"/>
      <c r="BV45" s="11"/>
      <c r="BW45" s="11"/>
      <c r="BX45" s="11"/>
      <c r="BY45" s="11"/>
      <c r="BZ45" s="12"/>
      <c r="CA45" s="12"/>
      <c r="CB45" s="12"/>
      <c r="CC45" s="12"/>
      <c r="CD45" s="12"/>
      <c r="CE45" s="11"/>
      <c r="CF45" s="11"/>
      <c r="CG45" s="11"/>
      <c r="CH45" s="11"/>
      <c r="CI45" s="11"/>
      <c r="CJ45" s="12"/>
      <c r="CK45" s="12"/>
      <c r="CL45" s="12"/>
      <c r="CM45" s="12"/>
      <c r="CN45" s="12"/>
      <c r="CO45" s="11"/>
      <c r="CP45" s="11"/>
      <c r="CQ45" s="11"/>
      <c r="CR45" s="11"/>
      <c r="CS45" s="11"/>
      <c r="CT45" s="12"/>
      <c r="CU45" s="12"/>
      <c r="CV45" s="12"/>
      <c r="CW45" s="12"/>
      <c r="CX45" s="12"/>
      <c r="CY45" s="11"/>
      <c r="CZ45" s="11"/>
      <c r="DA45" s="11"/>
      <c r="DB45" s="11"/>
      <c r="DC45" s="11"/>
      <c r="DD45" s="12"/>
      <c r="DE45" s="12"/>
      <c r="DF45" s="12"/>
      <c r="DG45" s="12"/>
      <c r="DH45" s="12"/>
      <c r="DI45" s="11"/>
      <c r="DJ45" s="11"/>
      <c r="DK45" s="11"/>
      <c r="DL45" s="11"/>
      <c r="DM45" s="11"/>
      <c r="DN45" s="12"/>
      <c r="DO45" s="12"/>
      <c r="DP45" s="12"/>
      <c r="DQ45" s="12"/>
      <c r="DR45" s="12"/>
      <c r="DS45" s="11"/>
      <c r="DT45" s="11"/>
      <c r="DU45" s="11"/>
      <c r="DV45" s="11"/>
      <c r="DW45" s="11"/>
      <c r="DX45" s="12"/>
      <c r="DY45" s="12"/>
      <c r="DZ45" s="12"/>
      <c r="EA45" s="12"/>
      <c r="EB45" s="12"/>
      <c r="EC45" s="11"/>
      <c r="ED45" s="11"/>
      <c r="EE45" s="11"/>
      <c r="EF45" s="11"/>
      <c r="EG45" s="11"/>
      <c r="EH45" s="12"/>
      <c r="EI45" s="12"/>
      <c r="EJ45" s="12"/>
      <c r="EK45" s="12"/>
      <c r="EL45" s="12"/>
      <c r="EM45" s="79"/>
      <c r="EN45" s="79"/>
      <c r="EO45" s="79"/>
      <c r="EP45" s="79"/>
      <c r="EQ45" s="79"/>
      <c r="ER45" s="88"/>
    </row>
    <row r="46" spans="1:148" x14ac:dyDescent="0.35">
      <c r="A46" s="10"/>
      <c r="B46" s="14"/>
      <c r="C46" s="83"/>
      <c r="D46" s="83"/>
      <c r="E46" s="83"/>
      <c r="F46" s="83"/>
      <c r="G46" s="95"/>
      <c r="H46" s="12"/>
      <c r="I46" s="12"/>
      <c r="J46" s="12"/>
      <c r="K46" s="12"/>
      <c r="L46" s="12"/>
      <c r="M46" s="11"/>
      <c r="N46" s="11"/>
      <c r="O46" s="11"/>
      <c r="P46" s="11"/>
      <c r="Q46" s="11"/>
      <c r="R46" s="12"/>
      <c r="S46" s="12"/>
      <c r="T46" s="12"/>
      <c r="U46" s="12"/>
      <c r="V46" s="12"/>
      <c r="W46" s="11"/>
      <c r="X46" s="11"/>
      <c r="Y46" s="11"/>
      <c r="Z46" s="11"/>
      <c r="AA46" s="11"/>
      <c r="AB46" s="12"/>
      <c r="AC46" s="12"/>
      <c r="AD46" s="12"/>
      <c r="AE46" s="12"/>
      <c r="AF46" s="12"/>
      <c r="AG46" s="11"/>
      <c r="AH46" s="11"/>
      <c r="AI46" s="11"/>
      <c r="AJ46" s="11"/>
      <c r="AK46" s="11"/>
      <c r="AL46" s="12"/>
      <c r="AM46" s="12"/>
      <c r="AN46" s="12"/>
      <c r="AO46" s="12"/>
      <c r="AP46" s="81"/>
      <c r="AQ46" s="11"/>
      <c r="AR46" s="11"/>
      <c r="AS46" s="11"/>
      <c r="AT46" s="11"/>
      <c r="AU46" s="17"/>
      <c r="AV46" s="12"/>
      <c r="AW46" s="12"/>
      <c r="AX46" s="12"/>
      <c r="AY46" s="12"/>
      <c r="AZ46" s="81"/>
      <c r="BA46" s="11"/>
      <c r="BB46" s="11"/>
      <c r="BC46" s="11"/>
      <c r="BD46" s="11"/>
      <c r="BE46" s="83"/>
      <c r="BF46" s="12"/>
      <c r="BG46" s="12"/>
      <c r="BH46" s="12"/>
      <c r="BI46" s="12"/>
      <c r="BJ46" s="12"/>
      <c r="BK46" s="11"/>
      <c r="BL46" s="11"/>
      <c r="BM46" s="11"/>
      <c r="BN46" s="11"/>
      <c r="BO46" s="11"/>
      <c r="BP46" s="12"/>
      <c r="BQ46" s="12"/>
      <c r="BR46" s="12"/>
      <c r="BS46" s="12"/>
      <c r="BT46" s="12"/>
      <c r="BU46" s="11"/>
      <c r="BV46" s="11"/>
      <c r="BW46" s="11"/>
      <c r="BX46" s="11"/>
      <c r="BY46" s="11"/>
      <c r="BZ46" s="12"/>
      <c r="CA46" s="12"/>
      <c r="CB46" s="12"/>
      <c r="CC46" s="12"/>
      <c r="CD46" s="12"/>
      <c r="CE46" s="11"/>
      <c r="CF46" s="11"/>
      <c r="CG46" s="11"/>
      <c r="CH46" s="11"/>
      <c r="CI46" s="11"/>
      <c r="CJ46" s="12"/>
      <c r="CK46" s="12"/>
      <c r="CL46" s="12"/>
      <c r="CM46" s="12"/>
      <c r="CN46" s="12"/>
      <c r="CO46" s="11"/>
      <c r="CP46" s="11"/>
      <c r="CQ46" s="11"/>
      <c r="CR46" s="11"/>
      <c r="CS46" s="11"/>
      <c r="CT46" s="12"/>
      <c r="CU46" s="12"/>
      <c r="CV46" s="12"/>
      <c r="CW46" s="12"/>
      <c r="CX46" s="12"/>
      <c r="CY46" s="11"/>
      <c r="CZ46" s="11"/>
      <c r="DA46" s="11"/>
      <c r="DB46" s="11"/>
      <c r="DC46" s="11"/>
      <c r="DD46" s="12"/>
      <c r="DE46" s="12"/>
      <c r="DF46" s="12"/>
      <c r="DG46" s="12"/>
      <c r="DH46" s="12"/>
      <c r="DI46" s="11"/>
      <c r="DJ46" s="11"/>
      <c r="DK46" s="11"/>
      <c r="DL46" s="11"/>
      <c r="DM46" s="11"/>
      <c r="DN46" s="12"/>
      <c r="DO46" s="12"/>
      <c r="DP46" s="12"/>
      <c r="DQ46" s="12"/>
      <c r="DR46" s="12"/>
      <c r="DS46" s="11"/>
      <c r="DT46" s="11"/>
      <c r="DU46" s="11"/>
      <c r="DV46" s="11"/>
      <c r="DW46" s="11"/>
      <c r="DX46" s="12"/>
      <c r="DY46" s="12"/>
      <c r="DZ46" s="12"/>
      <c r="EA46" s="12"/>
      <c r="EB46" s="12"/>
      <c r="EC46" s="11"/>
      <c r="ED46" s="11"/>
      <c r="EE46" s="11"/>
      <c r="EF46" s="11"/>
      <c r="EG46" s="11"/>
      <c r="EH46" s="12"/>
      <c r="EI46" s="12"/>
      <c r="EJ46" s="12"/>
      <c r="EK46" s="12"/>
      <c r="EL46" s="12"/>
      <c r="EM46" s="79"/>
      <c r="EN46" s="79"/>
      <c r="EO46" s="79"/>
      <c r="EP46" s="79"/>
      <c r="EQ46" s="79"/>
      <c r="ER46" s="88"/>
    </row>
    <row r="47" spans="1:148" x14ac:dyDescent="0.35">
      <c r="A47" s="10"/>
      <c r="B47" s="14"/>
      <c r="C47" s="83"/>
      <c r="D47" s="83"/>
      <c r="E47" s="83"/>
      <c r="F47" s="83"/>
      <c r="G47" s="95"/>
      <c r="H47" s="12"/>
      <c r="I47" s="12"/>
      <c r="J47" s="12"/>
      <c r="K47" s="12"/>
      <c r="L47" s="12"/>
      <c r="M47" s="11"/>
      <c r="N47" s="11"/>
      <c r="O47" s="11"/>
      <c r="P47" s="11"/>
      <c r="Q47" s="11"/>
      <c r="R47" s="12"/>
      <c r="S47" s="12"/>
      <c r="T47" s="12"/>
      <c r="U47" s="12"/>
      <c r="V47" s="12"/>
      <c r="W47" s="11"/>
      <c r="X47" s="11"/>
      <c r="Y47" s="11"/>
      <c r="Z47" s="11"/>
      <c r="AA47" s="11"/>
      <c r="AB47" s="12"/>
      <c r="AC47" s="12"/>
      <c r="AD47" s="12"/>
      <c r="AE47" s="12"/>
      <c r="AF47" s="12"/>
      <c r="AG47" s="11"/>
      <c r="AH47" s="11"/>
      <c r="AI47" s="11"/>
      <c r="AJ47" s="11"/>
      <c r="AK47" s="11"/>
      <c r="AL47" s="12"/>
      <c r="AM47" s="12"/>
      <c r="AN47" s="12"/>
      <c r="AO47" s="12"/>
      <c r="AP47" s="81"/>
      <c r="AQ47" s="11"/>
      <c r="AR47" s="11"/>
      <c r="AS47" s="11"/>
      <c r="AT47" s="11"/>
      <c r="AU47" s="17"/>
      <c r="AV47" s="12"/>
      <c r="AW47" s="12"/>
      <c r="AX47" s="12"/>
      <c r="AY47" s="12"/>
      <c r="AZ47" s="81"/>
      <c r="BA47" s="11"/>
      <c r="BB47" s="11"/>
      <c r="BC47" s="11"/>
      <c r="BD47" s="11"/>
      <c r="BE47" s="83"/>
      <c r="BF47" s="12"/>
      <c r="BG47" s="12"/>
      <c r="BH47" s="12"/>
      <c r="BI47" s="12"/>
      <c r="BJ47" s="12"/>
      <c r="BK47" s="11"/>
      <c r="BL47" s="11"/>
      <c r="BM47" s="11"/>
      <c r="BN47" s="11"/>
      <c r="BO47" s="11"/>
      <c r="BP47" s="12"/>
      <c r="BQ47" s="12"/>
      <c r="BR47" s="12"/>
      <c r="BS47" s="12"/>
      <c r="BT47" s="12"/>
      <c r="BU47" s="11"/>
      <c r="BV47" s="11"/>
      <c r="BW47" s="11"/>
      <c r="BX47" s="11"/>
      <c r="BY47" s="11"/>
      <c r="BZ47" s="12"/>
      <c r="CA47" s="12"/>
      <c r="CB47" s="12"/>
      <c r="CC47" s="12"/>
      <c r="CD47" s="12"/>
      <c r="CE47" s="11"/>
      <c r="CF47" s="11"/>
      <c r="CG47" s="11"/>
      <c r="CH47" s="11"/>
      <c r="CI47" s="11"/>
      <c r="CJ47" s="12"/>
      <c r="CK47" s="12"/>
      <c r="CL47" s="12"/>
      <c r="CM47" s="12"/>
      <c r="CN47" s="12"/>
      <c r="CO47" s="11"/>
      <c r="CP47" s="11"/>
      <c r="CQ47" s="11"/>
      <c r="CR47" s="11"/>
      <c r="CS47" s="11"/>
      <c r="CT47" s="12"/>
      <c r="CU47" s="12"/>
      <c r="CV47" s="12"/>
      <c r="CW47" s="12"/>
      <c r="CX47" s="12"/>
      <c r="CY47" s="11"/>
      <c r="CZ47" s="11"/>
      <c r="DA47" s="11"/>
      <c r="DB47" s="11"/>
      <c r="DC47" s="11"/>
      <c r="DD47" s="12"/>
      <c r="DE47" s="12"/>
      <c r="DF47" s="12"/>
      <c r="DG47" s="12"/>
      <c r="DH47" s="12"/>
      <c r="DI47" s="11"/>
      <c r="DJ47" s="11"/>
      <c r="DK47" s="11"/>
      <c r="DL47" s="11"/>
      <c r="DM47" s="11"/>
      <c r="DN47" s="12"/>
      <c r="DO47" s="12"/>
      <c r="DP47" s="12"/>
      <c r="DQ47" s="12"/>
      <c r="DR47" s="12"/>
      <c r="DS47" s="11"/>
      <c r="DT47" s="11"/>
      <c r="DU47" s="11"/>
      <c r="DV47" s="11"/>
      <c r="DW47" s="11"/>
      <c r="DX47" s="12"/>
      <c r="DY47" s="12"/>
      <c r="DZ47" s="12"/>
      <c r="EA47" s="12"/>
      <c r="EB47" s="12"/>
      <c r="EC47" s="11"/>
      <c r="ED47" s="11"/>
      <c r="EE47" s="11"/>
      <c r="EF47" s="11"/>
      <c r="EG47" s="11"/>
      <c r="EH47" s="12"/>
      <c r="EI47" s="12"/>
      <c r="EJ47" s="12"/>
      <c r="EK47" s="12"/>
      <c r="EL47" s="12"/>
      <c r="EM47" s="79"/>
      <c r="EN47" s="79"/>
      <c r="EO47" s="79"/>
      <c r="EP47" s="79"/>
      <c r="EQ47" s="79"/>
      <c r="ER47" s="88"/>
    </row>
    <row r="48" spans="1:148" x14ac:dyDescent="0.35">
      <c r="A48" s="10"/>
      <c r="B48" s="14"/>
      <c r="C48" s="83"/>
      <c r="D48" s="83"/>
      <c r="E48" s="83"/>
      <c r="F48" s="83"/>
      <c r="G48" s="95"/>
      <c r="H48" s="12"/>
      <c r="I48" s="12"/>
      <c r="J48" s="12"/>
      <c r="K48" s="12"/>
      <c r="L48" s="12"/>
      <c r="M48" s="11"/>
      <c r="N48" s="11"/>
      <c r="O48" s="11"/>
      <c r="P48" s="11"/>
      <c r="Q48" s="11"/>
      <c r="R48" s="12"/>
      <c r="S48" s="12"/>
      <c r="T48" s="12"/>
      <c r="U48" s="12"/>
      <c r="V48" s="12"/>
      <c r="W48" s="11"/>
      <c r="X48" s="11"/>
      <c r="Y48" s="11"/>
      <c r="Z48" s="11"/>
      <c r="AA48" s="11"/>
      <c r="AB48" s="12"/>
      <c r="AC48" s="12"/>
      <c r="AD48" s="12"/>
      <c r="AE48" s="12"/>
      <c r="AF48" s="12"/>
      <c r="AG48" s="11"/>
      <c r="AH48" s="11"/>
      <c r="AI48" s="11"/>
      <c r="AJ48" s="11"/>
      <c r="AK48" s="11"/>
      <c r="AL48" s="12"/>
      <c r="AM48" s="12"/>
      <c r="AN48" s="12"/>
      <c r="AO48" s="12"/>
      <c r="AP48" s="81"/>
      <c r="AQ48" s="11"/>
      <c r="AR48" s="11"/>
      <c r="AS48" s="11"/>
      <c r="AT48" s="11"/>
      <c r="AU48" s="17"/>
      <c r="AV48" s="12"/>
      <c r="AW48" s="12"/>
      <c r="AX48" s="12"/>
      <c r="AY48" s="12"/>
      <c r="AZ48" s="81"/>
      <c r="BA48" s="11"/>
      <c r="BB48" s="11"/>
      <c r="BC48" s="11"/>
      <c r="BD48" s="11"/>
      <c r="BE48" s="83"/>
      <c r="BF48" s="12"/>
      <c r="BG48" s="12"/>
      <c r="BH48" s="12"/>
      <c r="BI48" s="12"/>
      <c r="BJ48" s="12"/>
      <c r="BK48" s="11"/>
      <c r="BL48" s="11"/>
      <c r="BM48" s="11"/>
      <c r="BN48" s="11"/>
      <c r="BO48" s="11"/>
      <c r="BP48" s="12"/>
      <c r="BQ48" s="12"/>
      <c r="BR48" s="12"/>
      <c r="BS48" s="12"/>
      <c r="BT48" s="12"/>
      <c r="BU48" s="11"/>
      <c r="BV48" s="11"/>
      <c r="BW48" s="11"/>
      <c r="BX48" s="11"/>
      <c r="BY48" s="11"/>
      <c r="BZ48" s="12"/>
      <c r="CA48" s="12"/>
      <c r="CB48" s="12"/>
      <c r="CC48" s="12"/>
      <c r="CD48" s="12"/>
      <c r="CE48" s="11"/>
      <c r="CF48" s="11"/>
      <c r="CG48" s="11"/>
      <c r="CH48" s="11"/>
      <c r="CI48" s="11"/>
      <c r="CJ48" s="12"/>
      <c r="CK48" s="12"/>
      <c r="CL48" s="12"/>
      <c r="CM48" s="12"/>
      <c r="CN48" s="12"/>
      <c r="CO48" s="11"/>
      <c r="CP48" s="11"/>
      <c r="CQ48" s="11"/>
      <c r="CR48" s="11"/>
      <c r="CS48" s="11"/>
      <c r="CT48" s="12"/>
      <c r="CU48" s="12"/>
      <c r="CV48" s="12"/>
      <c r="CW48" s="12"/>
      <c r="CX48" s="12"/>
      <c r="CY48" s="11"/>
      <c r="CZ48" s="11"/>
      <c r="DA48" s="11"/>
      <c r="DB48" s="11"/>
      <c r="DC48" s="11"/>
      <c r="DD48" s="12"/>
      <c r="DE48" s="12"/>
      <c r="DF48" s="12"/>
      <c r="DG48" s="12"/>
      <c r="DH48" s="12"/>
      <c r="DI48" s="11"/>
      <c r="DJ48" s="11"/>
      <c r="DK48" s="11"/>
      <c r="DL48" s="11"/>
      <c r="DM48" s="11"/>
      <c r="DN48" s="12"/>
      <c r="DO48" s="12"/>
      <c r="DP48" s="12"/>
      <c r="DQ48" s="12"/>
      <c r="DR48" s="12"/>
      <c r="DS48" s="11"/>
      <c r="DT48" s="11"/>
      <c r="DU48" s="11"/>
      <c r="DV48" s="11"/>
      <c r="DW48" s="11"/>
      <c r="DX48" s="12"/>
      <c r="DY48" s="12"/>
      <c r="DZ48" s="12"/>
      <c r="EA48" s="12"/>
      <c r="EB48" s="12"/>
      <c r="EC48" s="11"/>
      <c r="ED48" s="11"/>
      <c r="EE48" s="11"/>
      <c r="EF48" s="11"/>
      <c r="EG48" s="11"/>
      <c r="EH48" s="12"/>
      <c r="EI48" s="12"/>
      <c r="EJ48" s="12"/>
      <c r="EK48" s="12"/>
      <c r="EL48" s="12"/>
      <c r="EM48" s="79"/>
      <c r="EN48" s="79"/>
      <c r="EO48" s="79"/>
      <c r="EP48" s="79"/>
      <c r="EQ48" s="79"/>
      <c r="ER48" s="88"/>
    </row>
    <row r="57" spans="1:2" ht="43.5" x14ac:dyDescent="0.35">
      <c r="A57" s="3" t="s">
        <v>20</v>
      </c>
      <c r="B57" s="16" t="s">
        <v>21</v>
      </c>
    </row>
  </sheetData>
  <mergeCells count="30">
    <mergeCell ref="CY1:DC1"/>
    <mergeCell ref="CO1:CS1"/>
    <mergeCell ref="BF1:BJ1"/>
    <mergeCell ref="C1:G1"/>
    <mergeCell ref="H1:L1"/>
    <mergeCell ref="R1:V1"/>
    <mergeCell ref="M1:Q1"/>
    <mergeCell ref="W1:AA1"/>
    <mergeCell ref="AB1:AF1"/>
    <mergeCell ref="AG1:AK1"/>
    <mergeCell ref="AL1:AP1"/>
    <mergeCell ref="AQ1:AU1"/>
    <mergeCell ref="AV1:AZ1"/>
    <mergeCell ref="BA1:BE1"/>
    <mergeCell ref="ER1:ER2"/>
    <mergeCell ref="BK1:BO1"/>
    <mergeCell ref="BP1:BT1"/>
    <mergeCell ref="BU1:BY1"/>
    <mergeCell ref="BZ1:CD1"/>
    <mergeCell ref="CE1:CI1"/>
    <mergeCell ref="EM1:EQ1"/>
    <mergeCell ref="CJ1:CN1"/>
    <mergeCell ref="CT1:CX1"/>
    <mergeCell ref="DD1:DH1"/>
    <mergeCell ref="DN1:DR1"/>
    <mergeCell ref="DX1:EB1"/>
    <mergeCell ref="EH1:EL1"/>
    <mergeCell ref="EC1:EG1"/>
    <mergeCell ref="DS1:DW1"/>
    <mergeCell ref="DI1:DM1"/>
  </mergeCells>
  <phoneticPr fontId="1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3"/>
  <sheetViews>
    <sheetView topLeftCell="A2" zoomScale="115" zoomScaleNormal="115" workbookViewId="0">
      <pane xSplit="2" topLeftCell="C1" activePane="topRight" state="frozen"/>
      <selection pane="topRight" activeCell="D31" sqref="D31"/>
    </sheetView>
  </sheetViews>
  <sheetFormatPr defaultRowHeight="14.5" x14ac:dyDescent="0.35"/>
  <cols>
    <col min="1" max="1" width="4.81640625" style="54" customWidth="1"/>
    <col min="2" max="2" width="35.1796875" customWidth="1"/>
    <col min="3" max="3" width="7.453125" style="40" customWidth="1"/>
    <col min="4" max="4" width="11" style="33" customWidth="1"/>
    <col min="5" max="7" width="9.1796875" style="47" customWidth="1"/>
    <col min="8" max="8" width="9.1796875" style="36" customWidth="1"/>
    <col min="9" max="9" width="11.1796875" style="36" customWidth="1"/>
    <col min="10" max="10" width="10.81640625" style="43" customWidth="1"/>
    <col min="11" max="11" width="9.54296875" style="45" customWidth="1"/>
    <col min="12" max="13" width="10.81640625" customWidth="1"/>
    <col min="14" max="14" width="11.1796875" customWidth="1"/>
  </cols>
  <sheetData>
    <row r="1" spans="1:11" hidden="1" x14ac:dyDescent="0.35">
      <c r="B1" s="37" t="s">
        <v>26</v>
      </c>
      <c r="C1" s="147"/>
      <c r="D1" s="147"/>
      <c r="E1" s="147"/>
      <c r="F1" s="147"/>
      <c r="G1" s="147"/>
      <c r="H1" s="147"/>
      <c r="I1" s="147"/>
      <c r="J1" s="147"/>
      <c r="K1" s="147"/>
    </row>
    <row r="2" spans="1:11" x14ac:dyDescent="0.35">
      <c r="B2" s="51"/>
      <c r="C2" s="52" t="s">
        <v>64</v>
      </c>
      <c r="D2" s="53" t="s">
        <v>66</v>
      </c>
      <c r="E2" s="144" t="s">
        <v>67</v>
      </c>
      <c r="F2" s="145"/>
      <c r="G2" s="145"/>
      <c r="H2" s="145"/>
      <c r="I2" s="146"/>
      <c r="J2" s="52" t="s">
        <v>68</v>
      </c>
      <c r="K2" s="52"/>
    </row>
    <row r="3" spans="1:11" ht="46" customHeight="1" x14ac:dyDescent="0.35">
      <c r="A3" s="55" t="s">
        <v>17</v>
      </c>
      <c r="B3" s="139" t="s">
        <v>81</v>
      </c>
      <c r="C3" s="161" t="s">
        <v>41</v>
      </c>
      <c r="D3" s="48" t="s">
        <v>58</v>
      </c>
      <c r="E3" s="150" t="s">
        <v>56</v>
      </c>
      <c r="F3" s="151"/>
      <c r="G3" s="151"/>
      <c r="H3" s="151"/>
      <c r="I3" s="149"/>
      <c r="J3" s="155" t="s">
        <v>80</v>
      </c>
      <c r="K3" s="158" t="s">
        <v>22</v>
      </c>
    </row>
    <row r="4" spans="1:11" x14ac:dyDescent="0.35">
      <c r="A4" s="55"/>
      <c r="B4" s="140"/>
      <c r="C4" s="162"/>
      <c r="D4" s="142" t="s">
        <v>57</v>
      </c>
      <c r="E4" s="152" t="s">
        <v>61</v>
      </c>
      <c r="F4" s="148" t="s">
        <v>65</v>
      </c>
      <c r="G4" s="149"/>
      <c r="H4" s="154" t="s">
        <v>60</v>
      </c>
      <c r="I4" s="154" t="s">
        <v>59</v>
      </c>
      <c r="J4" s="156"/>
      <c r="K4" s="159"/>
    </row>
    <row r="5" spans="1:11" ht="48.5" customHeight="1" x14ac:dyDescent="0.35">
      <c r="A5" s="55"/>
      <c r="B5" s="141"/>
      <c r="C5" s="163"/>
      <c r="D5" s="143"/>
      <c r="E5" s="153"/>
      <c r="F5" s="46" t="s">
        <v>62</v>
      </c>
      <c r="G5" s="46" t="s">
        <v>63</v>
      </c>
      <c r="H5" s="153"/>
      <c r="I5" s="153"/>
      <c r="J5" s="157"/>
      <c r="K5" s="160"/>
    </row>
    <row r="6" spans="1:11" x14ac:dyDescent="0.35">
      <c r="A6" s="55"/>
      <c r="B6" s="26" t="s">
        <v>49</v>
      </c>
      <c r="C6" s="38"/>
      <c r="D6" s="31"/>
      <c r="E6" s="34"/>
      <c r="F6" s="34"/>
      <c r="G6" s="34"/>
      <c r="H6" s="34"/>
      <c r="I6" s="34"/>
      <c r="J6" s="41"/>
      <c r="K6" s="64"/>
    </row>
    <row r="7" spans="1:11" x14ac:dyDescent="0.35">
      <c r="A7" s="55">
        <v>1</v>
      </c>
      <c r="B7" s="5" t="s">
        <v>91</v>
      </c>
      <c r="C7" s="59"/>
      <c r="D7" s="69"/>
      <c r="E7" s="70"/>
      <c r="F7" s="70"/>
      <c r="G7" s="70"/>
      <c r="H7" s="70"/>
      <c r="I7" s="70"/>
      <c r="J7" s="71"/>
      <c r="K7" s="116">
        <f>I7+D7+J7</f>
        <v>0</v>
      </c>
    </row>
    <row r="8" spans="1:11" x14ac:dyDescent="0.35">
      <c r="A8" s="55">
        <v>2</v>
      </c>
      <c r="B8" s="5" t="s">
        <v>92</v>
      </c>
      <c r="C8" s="59"/>
      <c r="D8" s="69"/>
      <c r="E8" s="70"/>
      <c r="F8" s="70"/>
      <c r="G8" s="70"/>
      <c r="H8" s="70"/>
      <c r="I8" s="70"/>
      <c r="J8" s="71"/>
      <c r="K8" s="116">
        <f t="shared" ref="K8:K23" si="0">I8+D8+J8</f>
        <v>0</v>
      </c>
    </row>
    <row r="9" spans="1:11" x14ac:dyDescent="0.35">
      <c r="A9" s="56"/>
      <c r="B9" s="21" t="s">
        <v>93</v>
      </c>
      <c r="C9" s="39"/>
      <c r="D9" s="60"/>
      <c r="E9" s="61"/>
      <c r="F9" s="61"/>
      <c r="G9" s="61"/>
      <c r="H9" s="62"/>
      <c r="I9" s="62"/>
      <c r="J9" s="63"/>
      <c r="K9" s="116"/>
    </row>
    <row r="10" spans="1:11" x14ac:dyDescent="0.35">
      <c r="A10" s="56">
        <v>3</v>
      </c>
      <c r="B10" s="58" t="s">
        <v>82</v>
      </c>
      <c r="C10" s="39"/>
      <c r="D10" s="32"/>
      <c r="E10" s="6"/>
      <c r="F10" s="6"/>
      <c r="G10" s="6"/>
      <c r="H10" s="35"/>
      <c r="I10" s="35"/>
      <c r="J10" s="42"/>
      <c r="K10" s="116">
        <f>I10+D10+J10</f>
        <v>0</v>
      </c>
    </row>
    <row r="11" spans="1:11" x14ac:dyDescent="0.35">
      <c r="A11" s="56">
        <v>4</v>
      </c>
      <c r="B11" s="58" t="s">
        <v>82</v>
      </c>
      <c r="C11" s="39"/>
      <c r="D11" s="32"/>
      <c r="E11" s="6"/>
      <c r="F11" s="6"/>
      <c r="G11" s="6"/>
      <c r="H11" s="35"/>
      <c r="I11" s="35"/>
      <c r="J11" s="42"/>
      <c r="K11" s="116">
        <f t="shared" si="0"/>
        <v>0</v>
      </c>
    </row>
    <row r="12" spans="1:11" x14ac:dyDescent="0.35">
      <c r="A12" s="56">
        <v>5</v>
      </c>
      <c r="B12" s="58" t="s">
        <v>82</v>
      </c>
      <c r="C12" s="39"/>
      <c r="D12" s="32"/>
      <c r="E12" s="6"/>
      <c r="F12" s="6"/>
      <c r="G12" s="6"/>
      <c r="H12" s="35"/>
      <c r="I12" s="35"/>
      <c r="J12" s="42"/>
      <c r="K12" s="116">
        <f t="shared" si="0"/>
        <v>0</v>
      </c>
    </row>
    <row r="13" spans="1:11" x14ac:dyDescent="0.35">
      <c r="A13" s="56">
        <v>6</v>
      </c>
      <c r="B13" s="58" t="s">
        <v>82</v>
      </c>
      <c r="C13" s="39"/>
      <c r="D13" s="32"/>
      <c r="E13" s="6"/>
      <c r="F13" s="6"/>
      <c r="G13" s="6"/>
      <c r="H13" s="35"/>
      <c r="I13" s="35"/>
      <c r="J13" s="42"/>
      <c r="K13" s="116">
        <f t="shared" si="0"/>
        <v>0</v>
      </c>
    </row>
    <row r="14" spans="1:11" x14ac:dyDescent="0.35">
      <c r="A14" s="56">
        <v>7</v>
      </c>
      <c r="B14" s="58" t="s">
        <v>82</v>
      </c>
      <c r="C14" s="39"/>
      <c r="D14" s="32"/>
      <c r="E14" s="6"/>
      <c r="F14" s="6"/>
      <c r="G14" s="6"/>
      <c r="H14" s="35"/>
      <c r="I14" s="35"/>
      <c r="J14" s="42"/>
      <c r="K14" s="116">
        <f t="shared" si="0"/>
        <v>0</v>
      </c>
    </row>
    <row r="15" spans="1:11" x14ac:dyDescent="0.35">
      <c r="A15" s="56">
        <v>8</v>
      </c>
      <c r="B15" s="58" t="s">
        <v>82</v>
      </c>
      <c r="C15" s="39"/>
      <c r="D15" s="32"/>
      <c r="E15" s="6"/>
      <c r="F15" s="6"/>
      <c r="G15" s="6"/>
      <c r="H15" s="35"/>
      <c r="I15" s="35"/>
      <c r="J15" s="42"/>
      <c r="K15" s="116">
        <f t="shared" si="0"/>
        <v>0</v>
      </c>
    </row>
    <row r="16" spans="1:11" x14ac:dyDescent="0.35">
      <c r="A16" s="56">
        <v>9</v>
      </c>
      <c r="B16" s="58" t="s">
        <v>82</v>
      </c>
      <c r="C16" s="39"/>
      <c r="D16" s="32"/>
      <c r="E16" s="6"/>
      <c r="F16" s="6"/>
      <c r="G16" s="6"/>
      <c r="H16" s="35"/>
      <c r="I16" s="35"/>
      <c r="J16" s="42"/>
      <c r="K16" s="116">
        <f t="shared" si="0"/>
        <v>0</v>
      </c>
    </row>
    <row r="17" spans="1:11" x14ac:dyDescent="0.35">
      <c r="A17" s="56">
        <v>10</v>
      </c>
      <c r="B17" s="58" t="s">
        <v>82</v>
      </c>
      <c r="C17" s="39"/>
      <c r="D17" s="32"/>
      <c r="E17" s="6"/>
      <c r="F17" s="6"/>
      <c r="G17" s="6"/>
      <c r="H17" s="35"/>
      <c r="I17" s="35"/>
      <c r="J17" s="42"/>
      <c r="K17" s="116">
        <f t="shared" si="0"/>
        <v>0</v>
      </c>
    </row>
    <row r="18" spans="1:11" x14ac:dyDescent="0.35">
      <c r="A18" s="56">
        <v>11</v>
      </c>
      <c r="B18" s="58" t="s">
        <v>82</v>
      </c>
      <c r="C18" s="39"/>
      <c r="D18" s="32"/>
      <c r="E18" s="6"/>
      <c r="F18" s="6"/>
      <c r="G18" s="6"/>
      <c r="H18" s="35"/>
      <c r="I18" s="35"/>
      <c r="J18" s="42"/>
      <c r="K18" s="116">
        <f t="shared" si="0"/>
        <v>0</v>
      </c>
    </row>
    <row r="19" spans="1:11" x14ac:dyDescent="0.35">
      <c r="A19" s="56">
        <v>12</v>
      </c>
      <c r="B19" s="58" t="s">
        <v>82</v>
      </c>
      <c r="C19" s="39"/>
      <c r="D19" s="32"/>
      <c r="E19" s="6"/>
      <c r="F19" s="6"/>
      <c r="G19" s="6"/>
      <c r="H19" s="35"/>
      <c r="I19" s="35"/>
      <c r="J19" s="42"/>
      <c r="K19" s="116">
        <f t="shared" si="0"/>
        <v>0</v>
      </c>
    </row>
    <row r="20" spans="1:11" x14ac:dyDescent="0.35">
      <c r="A20" s="56">
        <v>13</v>
      </c>
      <c r="B20" s="58" t="s">
        <v>82</v>
      </c>
      <c r="C20" s="39"/>
      <c r="D20" s="32"/>
      <c r="E20" s="6"/>
      <c r="F20" s="6"/>
      <c r="G20" s="6"/>
      <c r="H20" s="35"/>
      <c r="I20" s="35"/>
      <c r="J20" s="42"/>
      <c r="K20" s="116">
        <f t="shared" si="0"/>
        <v>0</v>
      </c>
    </row>
    <row r="21" spans="1:11" x14ac:dyDescent="0.35">
      <c r="A21" s="56">
        <v>14</v>
      </c>
      <c r="B21" s="58" t="s">
        <v>82</v>
      </c>
      <c r="C21" s="39"/>
      <c r="D21" s="32"/>
      <c r="E21" s="6"/>
      <c r="F21" s="6"/>
      <c r="G21" s="6"/>
      <c r="H21" s="35"/>
      <c r="I21" s="35"/>
      <c r="J21" s="42"/>
      <c r="K21" s="116">
        <f t="shared" si="0"/>
        <v>0</v>
      </c>
    </row>
    <row r="22" spans="1:11" x14ac:dyDescent="0.35">
      <c r="A22" s="56">
        <v>15</v>
      </c>
      <c r="B22" s="58" t="s">
        <v>82</v>
      </c>
      <c r="C22" s="39"/>
      <c r="D22" s="32"/>
      <c r="E22" s="6"/>
      <c r="F22" s="6"/>
      <c r="G22" s="6"/>
      <c r="H22" s="35"/>
      <c r="I22" s="35"/>
      <c r="J22" s="42"/>
      <c r="K22" s="116">
        <f t="shared" si="0"/>
        <v>0</v>
      </c>
    </row>
    <row r="23" spans="1:11" x14ac:dyDescent="0.35">
      <c r="A23" s="56">
        <v>16</v>
      </c>
      <c r="B23" s="58" t="s">
        <v>82</v>
      </c>
      <c r="C23" s="39"/>
      <c r="D23" s="32"/>
      <c r="E23" s="6"/>
      <c r="F23" s="6"/>
      <c r="G23" s="6"/>
      <c r="H23" s="35"/>
      <c r="I23" s="35"/>
      <c r="J23" s="42"/>
      <c r="K23" s="116">
        <f t="shared" si="0"/>
        <v>0</v>
      </c>
    </row>
    <row r="24" spans="1:11" x14ac:dyDescent="0.35">
      <c r="A24" s="65"/>
      <c r="B24" s="66" t="s">
        <v>31</v>
      </c>
      <c r="C24" s="67"/>
      <c r="D24" s="67"/>
      <c r="E24" s="67"/>
      <c r="F24" s="67"/>
      <c r="G24" s="67"/>
      <c r="H24" s="68"/>
      <c r="I24" s="68"/>
      <c r="J24" s="67"/>
      <c r="K24" s="116">
        <f>SUM(K7:K23)</f>
        <v>0</v>
      </c>
    </row>
    <row r="25" spans="1:11" x14ac:dyDescent="0.35">
      <c r="A25" s="56"/>
      <c r="B25" s="5"/>
      <c r="C25" s="39"/>
      <c r="D25" s="32"/>
      <c r="E25" s="6"/>
      <c r="F25" s="6"/>
      <c r="G25" s="6"/>
      <c r="H25" s="35"/>
      <c r="I25" s="35"/>
      <c r="J25" s="42"/>
      <c r="K25" s="44"/>
    </row>
    <row r="26" spans="1:11" ht="219" customHeight="1" x14ac:dyDescent="0.35">
      <c r="A26" s="56"/>
      <c r="B26" s="49" t="s">
        <v>53</v>
      </c>
      <c r="C26" s="39"/>
      <c r="D26" s="32"/>
      <c r="E26" s="6"/>
      <c r="F26" s="6"/>
      <c r="G26" s="6"/>
      <c r="H26" s="35"/>
      <c r="I26" s="35"/>
      <c r="J26" s="42"/>
      <c r="K26" s="44"/>
    </row>
    <row r="27" spans="1:11" ht="173" customHeight="1" x14ac:dyDescent="0.35">
      <c r="A27" s="56"/>
      <c r="B27" s="49" t="s">
        <v>52</v>
      </c>
      <c r="C27" s="39"/>
      <c r="D27" s="32"/>
      <c r="E27" s="6"/>
      <c r="F27" s="6"/>
      <c r="G27" s="6"/>
      <c r="H27" s="35"/>
      <c r="I27" s="35"/>
      <c r="J27" s="42"/>
      <c r="K27" s="44"/>
    </row>
    <row r="28" spans="1:11" ht="86.5" customHeight="1" x14ac:dyDescent="0.35">
      <c r="A28" s="56"/>
      <c r="B28" s="49" t="s">
        <v>51</v>
      </c>
      <c r="C28" s="39"/>
      <c r="D28" s="32"/>
      <c r="E28" s="6"/>
      <c r="F28" s="6"/>
      <c r="G28" s="6"/>
      <c r="H28" s="35"/>
      <c r="I28" s="35"/>
      <c r="J28" s="42"/>
      <c r="K28" s="44"/>
    </row>
    <row r="29" spans="1:11" ht="36.5" x14ac:dyDescent="0.35">
      <c r="A29" s="56"/>
      <c r="B29" s="50" t="s">
        <v>50</v>
      </c>
      <c r="C29" s="39"/>
      <c r="D29" s="32"/>
      <c r="E29" s="6"/>
      <c r="F29" s="6"/>
      <c r="G29" s="6"/>
      <c r="H29" s="35"/>
      <c r="I29" s="35"/>
      <c r="J29" s="42"/>
      <c r="K29" s="44"/>
    </row>
    <row r="30" spans="1:11" x14ac:dyDescent="0.35">
      <c r="A30" s="56"/>
      <c r="B30" s="120" t="s">
        <v>96</v>
      </c>
      <c r="C30" s="39"/>
      <c r="D30" s="32"/>
      <c r="E30" s="6"/>
      <c r="F30" s="6"/>
      <c r="G30" s="6"/>
      <c r="H30" s="35"/>
      <c r="I30" s="35"/>
      <c r="J30" s="42"/>
      <c r="K30" s="44"/>
    </row>
    <row r="31" spans="1:11" ht="214" customHeight="1" x14ac:dyDescent="0.35">
      <c r="A31" s="56"/>
      <c r="B31" s="121" t="s">
        <v>99</v>
      </c>
      <c r="C31" s="39"/>
      <c r="D31" s="32"/>
      <c r="E31" s="6"/>
      <c r="F31" s="6"/>
      <c r="G31" s="6"/>
      <c r="H31" s="35"/>
      <c r="I31" s="35"/>
      <c r="J31" s="42"/>
      <c r="K31" s="44"/>
    </row>
    <row r="32" spans="1:11" x14ac:dyDescent="0.35">
      <c r="A32" s="56"/>
      <c r="B32" s="5"/>
      <c r="C32" s="39"/>
      <c r="D32" s="32"/>
      <c r="E32" s="6"/>
      <c r="F32" s="6"/>
      <c r="G32" s="6"/>
      <c r="H32" s="35"/>
      <c r="I32" s="35"/>
      <c r="J32" s="42"/>
      <c r="K32" s="44"/>
    </row>
    <row r="33" spans="1:11" x14ac:dyDescent="0.35">
      <c r="A33" s="56"/>
      <c r="B33" s="5"/>
      <c r="C33" s="39"/>
      <c r="D33" s="32"/>
      <c r="E33" s="6"/>
      <c r="F33" s="6"/>
      <c r="G33" s="6"/>
      <c r="H33" s="35"/>
      <c r="I33" s="35"/>
      <c r="J33" s="42"/>
      <c r="K33" s="44"/>
    </row>
    <row r="34" spans="1:11" x14ac:dyDescent="0.35">
      <c r="A34" s="56"/>
      <c r="B34" s="5"/>
      <c r="C34" s="39"/>
      <c r="D34" s="32"/>
      <c r="E34" s="6"/>
      <c r="F34" s="6"/>
      <c r="G34" s="6"/>
      <c r="H34" s="35"/>
      <c r="I34" s="35"/>
      <c r="J34" s="42"/>
      <c r="K34" s="44"/>
    </row>
    <row r="35" spans="1:11" x14ac:dyDescent="0.35">
      <c r="A35" s="56"/>
      <c r="B35" s="5"/>
      <c r="C35" s="39"/>
      <c r="D35" s="32"/>
      <c r="E35" s="6"/>
      <c r="F35" s="6"/>
      <c r="G35" s="6"/>
      <c r="H35" s="35"/>
      <c r="I35" s="35"/>
      <c r="J35" s="42"/>
      <c r="K35" s="44"/>
    </row>
    <row r="36" spans="1:11" x14ac:dyDescent="0.35">
      <c r="A36" s="56"/>
      <c r="B36" s="5"/>
      <c r="C36" s="39"/>
      <c r="D36" s="32"/>
      <c r="E36" s="6"/>
      <c r="F36" s="6"/>
      <c r="G36" s="6"/>
      <c r="H36" s="35"/>
      <c r="I36" s="35"/>
      <c r="J36" s="42"/>
      <c r="K36" s="44"/>
    </row>
    <row r="37" spans="1:11" x14ac:dyDescent="0.35">
      <c r="A37" s="56"/>
      <c r="B37" s="5"/>
      <c r="C37" s="39"/>
      <c r="D37" s="32"/>
      <c r="E37" s="6"/>
      <c r="F37" s="6"/>
      <c r="G37" s="6"/>
      <c r="H37" s="35"/>
      <c r="I37" s="35"/>
      <c r="J37" s="42"/>
      <c r="K37" s="44"/>
    </row>
    <row r="38" spans="1:11" x14ac:dyDescent="0.35">
      <c r="A38" s="56"/>
      <c r="B38" s="5"/>
      <c r="C38" s="39"/>
      <c r="D38" s="32"/>
      <c r="E38" s="6"/>
      <c r="F38" s="6"/>
      <c r="G38" s="6"/>
      <c r="H38" s="35"/>
      <c r="I38" s="35"/>
      <c r="J38" s="42"/>
      <c r="K38" s="44"/>
    </row>
    <row r="39" spans="1:11" x14ac:dyDescent="0.35">
      <c r="A39" s="56"/>
      <c r="B39" s="5"/>
      <c r="C39" s="39"/>
      <c r="D39" s="32"/>
      <c r="E39" s="6"/>
      <c r="F39" s="6"/>
      <c r="G39" s="6"/>
      <c r="H39" s="35"/>
      <c r="I39" s="35"/>
      <c r="J39" s="42"/>
      <c r="K39" s="44"/>
    </row>
    <row r="40" spans="1:11" x14ac:dyDescent="0.35">
      <c r="A40" s="56"/>
      <c r="B40" s="5"/>
      <c r="C40" s="39"/>
      <c r="D40" s="32"/>
      <c r="E40" s="6"/>
      <c r="F40" s="6"/>
      <c r="G40" s="6"/>
      <c r="H40" s="35"/>
      <c r="I40" s="35"/>
      <c r="J40" s="42"/>
      <c r="K40" s="44"/>
    </row>
    <row r="41" spans="1:11" x14ac:dyDescent="0.35">
      <c r="A41" s="56"/>
      <c r="B41" s="5"/>
      <c r="C41" s="39"/>
      <c r="D41" s="32"/>
      <c r="E41" s="6"/>
      <c r="F41" s="6"/>
      <c r="G41" s="6"/>
      <c r="H41" s="35"/>
      <c r="I41" s="35"/>
      <c r="J41" s="42"/>
      <c r="K41" s="44"/>
    </row>
    <row r="42" spans="1:11" x14ac:dyDescent="0.35">
      <c r="A42" s="56"/>
      <c r="B42" s="5"/>
      <c r="C42" s="39"/>
      <c r="D42" s="32"/>
      <c r="E42" s="6"/>
      <c r="F42" s="6"/>
      <c r="G42" s="6"/>
      <c r="H42" s="35"/>
      <c r="I42" s="35"/>
      <c r="J42" s="42"/>
      <c r="K42" s="44"/>
    </row>
    <row r="43" spans="1:11" x14ac:dyDescent="0.35">
      <c r="A43" s="56"/>
      <c r="B43" s="5"/>
      <c r="C43" s="39"/>
      <c r="D43" s="32"/>
      <c r="E43" s="6"/>
      <c r="F43" s="6"/>
      <c r="G43" s="6"/>
      <c r="H43" s="35"/>
      <c r="I43" s="35"/>
      <c r="J43" s="42"/>
      <c r="K43" s="44"/>
    </row>
    <row r="44" spans="1:11" x14ac:dyDescent="0.35">
      <c r="A44" s="56"/>
      <c r="B44" s="5"/>
      <c r="C44" s="39"/>
      <c r="D44" s="32"/>
      <c r="E44" s="6"/>
      <c r="F44" s="6"/>
      <c r="G44" s="6"/>
      <c r="H44" s="35"/>
      <c r="I44" s="35"/>
      <c r="J44" s="42"/>
      <c r="K44" s="44"/>
    </row>
    <row r="45" spans="1:11" x14ac:dyDescent="0.35">
      <c r="A45" s="56"/>
      <c r="B45" s="5"/>
      <c r="C45" s="39"/>
      <c r="D45" s="32"/>
      <c r="E45" s="6"/>
      <c r="F45" s="6"/>
      <c r="G45" s="6"/>
      <c r="H45" s="35"/>
      <c r="I45" s="35"/>
      <c r="J45" s="42"/>
      <c r="K45" s="44"/>
    </row>
    <row r="46" spans="1:11" x14ac:dyDescent="0.35">
      <c r="A46" s="56"/>
      <c r="B46" s="5"/>
      <c r="C46" s="39"/>
      <c r="D46" s="32"/>
      <c r="E46" s="6"/>
      <c r="F46" s="6"/>
      <c r="G46" s="6"/>
      <c r="H46" s="35"/>
      <c r="I46" s="35"/>
      <c r="J46" s="42"/>
      <c r="K46" s="44"/>
    </row>
    <row r="47" spans="1:11" x14ac:dyDescent="0.35">
      <c r="A47" s="56"/>
      <c r="B47" s="5"/>
      <c r="C47" s="39"/>
      <c r="D47" s="32"/>
      <c r="E47" s="6"/>
      <c r="F47" s="6"/>
      <c r="G47" s="6"/>
      <c r="H47" s="35"/>
      <c r="I47" s="35"/>
      <c r="J47" s="42"/>
      <c r="K47" s="44"/>
    </row>
    <row r="48" spans="1:11" x14ac:dyDescent="0.35">
      <c r="A48" s="56"/>
      <c r="B48" s="5"/>
      <c r="C48" s="39"/>
      <c r="D48" s="32"/>
      <c r="E48" s="6"/>
      <c r="F48" s="6"/>
      <c r="G48" s="6"/>
      <c r="H48" s="35"/>
      <c r="I48" s="35"/>
      <c r="J48" s="42"/>
      <c r="K48" s="44"/>
    </row>
    <row r="49" spans="1:11" x14ac:dyDescent="0.35">
      <c r="A49" s="56"/>
      <c r="B49" s="5"/>
      <c r="C49" s="39"/>
      <c r="D49" s="32"/>
      <c r="E49" s="6"/>
      <c r="F49" s="6"/>
      <c r="G49" s="6"/>
      <c r="H49" s="35"/>
      <c r="I49" s="35"/>
      <c r="J49" s="42"/>
      <c r="K49" s="44"/>
    </row>
    <row r="50" spans="1:11" x14ac:dyDescent="0.35">
      <c r="A50" s="56"/>
      <c r="B50" s="5"/>
      <c r="C50" s="39"/>
      <c r="D50" s="32"/>
      <c r="E50" s="6"/>
      <c r="F50" s="6"/>
      <c r="G50" s="6"/>
      <c r="H50" s="35"/>
      <c r="I50" s="35"/>
      <c r="J50" s="42"/>
      <c r="K50" s="44"/>
    </row>
    <row r="51" spans="1:11" x14ac:dyDescent="0.35">
      <c r="A51" s="56"/>
      <c r="B51" s="5"/>
      <c r="C51" s="39"/>
      <c r="D51" s="32"/>
      <c r="E51" s="6"/>
      <c r="F51" s="6"/>
      <c r="G51" s="6"/>
      <c r="H51" s="35"/>
      <c r="I51" s="35"/>
      <c r="J51" s="42"/>
      <c r="K51" s="44"/>
    </row>
    <row r="52" spans="1:11" x14ac:dyDescent="0.35">
      <c r="A52" s="56"/>
      <c r="B52" s="5"/>
      <c r="C52" s="39"/>
      <c r="D52" s="32"/>
      <c r="E52" s="6"/>
      <c r="F52" s="6"/>
      <c r="G52" s="6"/>
      <c r="H52" s="35"/>
      <c r="I52" s="35"/>
      <c r="J52" s="42"/>
      <c r="K52" s="44"/>
    </row>
    <row r="53" spans="1:11" x14ac:dyDescent="0.35">
      <c r="A53" s="56"/>
      <c r="B53" s="5"/>
      <c r="C53" s="39"/>
      <c r="D53" s="32"/>
      <c r="E53" s="6"/>
      <c r="F53" s="6"/>
      <c r="G53" s="6"/>
      <c r="H53" s="35"/>
      <c r="I53" s="35"/>
      <c r="J53" s="42"/>
      <c r="K53" s="44"/>
    </row>
    <row r="54" spans="1:11" x14ac:dyDescent="0.35">
      <c r="A54" s="56"/>
      <c r="B54" s="5"/>
      <c r="C54" s="39"/>
      <c r="D54" s="32"/>
      <c r="E54" s="6"/>
      <c r="F54" s="6"/>
      <c r="G54" s="6"/>
      <c r="H54" s="35"/>
      <c r="I54" s="35"/>
      <c r="J54" s="42"/>
      <c r="K54" s="44"/>
    </row>
    <row r="55" spans="1:11" x14ac:dyDescent="0.35">
      <c r="A55" s="56"/>
      <c r="B55" s="5"/>
      <c r="C55" s="39"/>
      <c r="D55" s="32"/>
      <c r="E55" s="6"/>
      <c r="F55" s="6"/>
      <c r="G55" s="6"/>
      <c r="H55" s="35"/>
      <c r="I55" s="35"/>
      <c r="J55" s="42"/>
      <c r="K55" s="44"/>
    </row>
    <row r="56" spans="1:11" x14ac:dyDescent="0.35">
      <c r="A56" s="56"/>
      <c r="B56" s="5"/>
      <c r="C56" s="39"/>
      <c r="D56" s="32"/>
      <c r="E56" s="6"/>
      <c r="F56" s="6"/>
      <c r="G56" s="6"/>
      <c r="H56" s="35"/>
      <c r="I56" s="35"/>
      <c r="J56" s="42"/>
      <c r="K56" s="44"/>
    </row>
    <row r="60" spans="1:11" ht="232" x14ac:dyDescent="0.35">
      <c r="A60" s="57"/>
      <c r="B60" s="13" t="s">
        <v>23</v>
      </c>
    </row>
    <row r="61" spans="1:11" ht="188.5" x14ac:dyDescent="0.35">
      <c r="B61" s="2" t="s">
        <v>24</v>
      </c>
    </row>
    <row r="62" spans="1:11" ht="203" x14ac:dyDescent="0.35">
      <c r="B62" s="20" t="s">
        <v>29</v>
      </c>
    </row>
    <row r="63" spans="1:11" x14ac:dyDescent="0.35">
      <c r="B63" s="2"/>
    </row>
  </sheetData>
  <mergeCells count="12">
    <mergeCell ref="B3:B5"/>
    <mergeCell ref="D4:D5"/>
    <mergeCell ref="E2:I2"/>
    <mergeCell ref="C1:K1"/>
    <mergeCell ref="F4:G4"/>
    <mergeCell ref="E3:I3"/>
    <mergeCell ref="E4:E5"/>
    <mergeCell ref="H4:H5"/>
    <mergeCell ref="I4:I5"/>
    <mergeCell ref="J3:J5"/>
    <mergeCell ref="K3:K5"/>
    <mergeCell ref="C3:C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7"/>
  <sheetViews>
    <sheetView workbookViewId="0">
      <selection activeCell="B18" sqref="B18"/>
    </sheetView>
  </sheetViews>
  <sheetFormatPr defaultRowHeight="14.5" x14ac:dyDescent="0.35"/>
  <cols>
    <col min="1" max="1" width="4.453125" customWidth="1"/>
    <col min="2" max="2" width="24.453125" customWidth="1"/>
    <col min="3" max="3" width="16.81640625" customWidth="1"/>
    <col min="4" max="4" width="11.36328125" style="15" customWidth="1"/>
    <col min="5" max="5" width="10.453125" style="15" customWidth="1"/>
    <col min="6" max="6" width="14.54296875" customWidth="1"/>
  </cols>
  <sheetData>
    <row r="1" spans="1:6" ht="58" x14ac:dyDescent="0.35">
      <c r="A1" s="168" t="s">
        <v>17</v>
      </c>
      <c r="B1" s="168" t="s">
        <v>27</v>
      </c>
      <c r="C1" s="168" t="s">
        <v>30</v>
      </c>
      <c r="D1" s="164" t="s">
        <v>28</v>
      </c>
      <c r="E1" s="129"/>
      <c r="F1" s="72" t="s">
        <v>39</v>
      </c>
    </row>
    <row r="2" spans="1:6" ht="51.5" customHeight="1" x14ac:dyDescent="0.35">
      <c r="A2" s="141"/>
      <c r="B2" s="169"/>
      <c r="C2" s="141"/>
      <c r="D2" s="7" t="s">
        <v>94</v>
      </c>
      <c r="E2" s="7" t="s">
        <v>95</v>
      </c>
      <c r="F2" s="72" t="s">
        <v>40</v>
      </c>
    </row>
    <row r="3" spans="1:6" x14ac:dyDescent="0.35">
      <c r="A3" s="4"/>
      <c r="B3" s="73"/>
      <c r="C3" s="7"/>
      <c r="D3" s="7"/>
      <c r="E3" s="7"/>
      <c r="F3" s="72"/>
    </row>
    <row r="4" spans="1:6" x14ac:dyDescent="0.35">
      <c r="A4" s="5">
        <v>1</v>
      </c>
      <c r="B4" s="74"/>
      <c r="C4" s="75"/>
      <c r="D4" s="75"/>
      <c r="E4" s="75"/>
      <c r="F4" s="117">
        <f>C4*D4</f>
        <v>0</v>
      </c>
    </row>
    <row r="5" spans="1:6" x14ac:dyDescent="0.35">
      <c r="A5" s="5">
        <v>2</v>
      </c>
      <c r="B5" s="74"/>
      <c r="C5" s="75"/>
      <c r="D5" s="75"/>
      <c r="E5" s="75"/>
      <c r="F5" s="117">
        <f>C5*E5</f>
        <v>0</v>
      </c>
    </row>
    <row r="6" spans="1:6" x14ac:dyDescent="0.35">
      <c r="A6" s="5">
        <v>3</v>
      </c>
      <c r="B6" s="5"/>
      <c r="C6" s="5"/>
      <c r="D6" s="21"/>
      <c r="E6" s="21"/>
      <c r="F6" s="118">
        <f>C6*D6</f>
        <v>0</v>
      </c>
    </row>
    <row r="7" spans="1:6" x14ac:dyDescent="0.35">
      <c r="A7" s="5">
        <v>4</v>
      </c>
      <c r="B7" s="5"/>
      <c r="C7" s="5"/>
      <c r="D7" s="21"/>
      <c r="E7" s="21"/>
      <c r="F7" s="118">
        <f t="shared" ref="F7:F14" si="0">C7*D7</f>
        <v>0</v>
      </c>
    </row>
    <row r="8" spans="1:6" x14ac:dyDescent="0.35">
      <c r="A8" s="5">
        <v>5</v>
      </c>
      <c r="B8" s="5"/>
      <c r="C8" s="5"/>
      <c r="D8" s="21"/>
      <c r="E8" s="21"/>
      <c r="F8" s="118">
        <f t="shared" si="0"/>
        <v>0</v>
      </c>
    </row>
    <row r="9" spans="1:6" x14ac:dyDescent="0.35">
      <c r="A9" s="5">
        <v>6</v>
      </c>
      <c r="B9" s="5"/>
      <c r="C9" s="5"/>
      <c r="D9" s="21"/>
      <c r="E9" s="21"/>
      <c r="F9" s="118">
        <f t="shared" si="0"/>
        <v>0</v>
      </c>
    </row>
    <row r="10" spans="1:6" x14ac:dyDescent="0.35">
      <c r="A10" s="5">
        <v>7</v>
      </c>
      <c r="B10" s="5"/>
      <c r="C10" s="5"/>
      <c r="D10" s="21"/>
      <c r="E10" s="21"/>
      <c r="F10" s="118">
        <f t="shared" si="0"/>
        <v>0</v>
      </c>
    </row>
    <row r="11" spans="1:6" hidden="1" x14ac:dyDescent="0.35">
      <c r="A11" s="5">
        <v>8</v>
      </c>
      <c r="B11" s="5"/>
      <c r="C11" s="5"/>
      <c r="D11" s="21"/>
      <c r="E11" s="21"/>
      <c r="F11" s="119">
        <f t="shared" si="0"/>
        <v>0</v>
      </c>
    </row>
    <row r="12" spans="1:6" hidden="1" x14ac:dyDescent="0.35">
      <c r="A12" s="5">
        <v>9</v>
      </c>
      <c r="B12" s="5"/>
      <c r="C12" s="5"/>
      <c r="D12" s="21"/>
      <c r="E12" s="21"/>
      <c r="F12" s="119">
        <f t="shared" si="0"/>
        <v>0</v>
      </c>
    </row>
    <row r="13" spans="1:6" hidden="1" x14ac:dyDescent="0.35">
      <c r="A13" s="5">
        <v>10</v>
      </c>
      <c r="B13" s="5"/>
      <c r="C13" s="5"/>
      <c r="D13" s="21"/>
      <c r="E13" s="21"/>
      <c r="F13" s="119">
        <f t="shared" si="0"/>
        <v>0</v>
      </c>
    </row>
    <row r="14" spans="1:6" hidden="1" x14ac:dyDescent="0.35">
      <c r="A14" s="5">
        <v>11</v>
      </c>
      <c r="B14" s="5"/>
      <c r="C14" s="5"/>
      <c r="D14" s="21"/>
      <c r="E14" s="21"/>
      <c r="F14" s="119">
        <f t="shared" si="0"/>
        <v>0</v>
      </c>
    </row>
    <row r="15" spans="1:6" x14ac:dyDescent="0.35">
      <c r="A15" s="25"/>
      <c r="B15" s="165" t="s">
        <v>83</v>
      </c>
      <c r="C15" s="166"/>
      <c r="D15" s="166"/>
      <c r="E15" s="167"/>
      <c r="F15" s="117">
        <f>SUM(F4:F14)</f>
        <v>0</v>
      </c>
    </row>
    <row r="17" spans="2:2" ht="221" x14ac:dyDescent="0.35">
      <c r="B17" s="28" t="s">
        <v>101</v>
      </c>
    </row>
  </sheetData>
  <mergeCells count="5">
    <mergeCell ref="D1:E1"/>
    <mergeCell ref="B15:E15"/>
    <mergeCell ref="B1:B2"/>
    <mergeCell ref="C1:C2"/>
    <mergeCell ref="A1:A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63B4A-4F94-400F-BF56-AB1D5805211A}">
  <dimension ref="A1:F6"/>
  <sheetViews>
    <sheetView tabSelected="1" workbookViewId="0">
      <selection activeCell="B2" sqref="B2"/>
    </sheetView>
  </sheetViews>
  <sheetFormatPr defaultRowHeight="14.5" x14ac:dyDescent="0.35"/>
  <cols>
    <col min="1" max="1" width="5.90625" customWidth="1"/>
    <col min="2" max="2" width="27.36328125" style="15" customWidth="1"/>
    <col min="3" max="3" width="15.1796875" customWidth="1"/>
    <col min="4" max="4" width="21.1796875" customWidth="1"/>
    <col min="5" max="5" width="20.54296875" style="15" customWidth="1"/>
    <col min="6" max="6" width="19.81640625" style="27" customWidth="1"/>
  </cols>
  <sheetData>
    <row r="1" spans="1:6" ht="101.5" x14ac:dyDescent="0.35">
      <c r="A1" s="4"/>
      <c r="B1" s="7" t="s">
        <v>32</v>
      </c>
      <c r="C1" s="7" t="s">
        <v>33</v>
      </c>
      <c r="D1" s="7" t="s">
        <v>34</v>
      </c>
      <c r="E1" s="7" t="s">
        <v>100</v>
      </c>
      <c r="F1" s="76" t="s">
        <v>36</v>
      </c>
    </row>
    <row r="2" spans="1:6" x14ac:dyDescent="0.35">
      <c r="A2" s="5"/>
      <c r="B2" s="97">
        <f>'(p)Pajamos'!ER15</f>
        <v>0</v>
      </c>
      <c r="C2" s="75">
        <f>'(t)turtas'!K24</f>
        <v>0</v>
      </c>
      <c r="D2" s="75">
        <f>'(d)darbuotojų atleidimas'!F15</f>
        <v>0</v>
      </c>
      <c r="E2" s="75">
        <v>0</v>
      </c>
      <c r="F2" s="98">
        <f>(B2+C2+D2+E2)*0.8</f>
        <v>0</v>
      </c>
    </row>
    <row r="3" spans="1:6" x14ac:dyDescent="0.35">
      <c r="A3" s="5"/>
      <c r="B3" s="21"/>
      <c r="C3" s="5"/>
      <c r="D3" s="5"/>
      <c r="E3" s="21"/>
      <c r="F3" s="77"/>
    </row>
    <row r="6" spans="1:6" ht="319" x14ac:dyDescent="0.35">
      <c r="B6" s="29" t="s">
        <v>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2771E92992A9D4EA49ED8EBA7CC8323" ma:contentTypeVersion="17" ma:contentTypeDescription="Kurkite naują dokumentą." ma:contentTypeScope="" ma:versionID="124b1f8f48bf6f73a61e6e9bc2a11beb">
  <xsd:schema xmlns:xsd="http://www.w3.org/2001/XMLSchema" xmlns:xs="http://www.w3.org/2001/XMLSchema" xmlns:p="http://schemas.microsoft.com/office/2006/metadata/properties" xmlns:ns1="http://schemas.microsoft.com/sharepoint/v3" xmlns:ns2="4f80ad72-65f6-4129-a167-f197b0f6416d" xmlns:ns3="d4ac38c5-5175-41e8-90b5-cc192a4b5f25" targetNamespace="http://schemas.microsoft.com/office/2006/metadata/properties" ma:root="true" ma:fieldsID="f4f8ee971245f7df922c52a39d1583e7" ns1:_="" ns2:_="" ns3:_="">
    <xsd:import namespace="http://schemas.microsoft.com/sharepoint/v3"/>
    <xsd:import namespace="4f80ad72-65f6-4129-a167-f197b0f6416d"/>
    <xsd:import namespace="d4ac38c5-5175-41e8-90b5-cc192a4b5f2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LengthInSeconds" minOccurs="0"/>
                <xsd:element ref="ns2:MediaServiceLocat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Bendrosios atitikties strategijos ypatybės" ma:hidden="true" ma:internalName="_ip_UnifiedCompliancePolicyProperties">
      <xsd:simpleType>
        <xsd:restriction base="dms:Note"/>
      </xsd:simpleType>
    </xsd:element>
    <xsd:element name="_ip_UnifiedCompliancePolicyUIAction" ma:index="24" nillable="true" ma:displayName="Bendrosios atitikties strategijos UI veiksmas"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80ad72-65f6-4129-a167-f197b0f641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lcf76f155ced4ddcb4097134ff3c332f" ma:index="12" nillable="true" ma:taxonomy="true" ma:internalName="lcf76f155ced4ddcb4097134ff3c332f" ma:taxonomyFieldName="MediaServiceImageTags" ma:displayName="Vaizdų žymės" ma:readOnly="false" ma:fieldId="{5cf76f15-5ced-4ddc-b409-7134ff3c332f}" ma:taxonomyMulti="true" ma:sspId="32ca7f26-e336-4b30-882d-a88d14cc7dad"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ac38c5-5175-41e8-90b5-cc192a4b5f2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5f642a8-5b36-4f7e-8af8-c9796a0b46c9}" ma:internalName="TaxCatchAll" ma:showField="CatchAllData" ma:web="d4ac38c5-5175-41e8-90b5-cc192a4b5f2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80ad72-65f6-4129-a167-f197b0f6416d">
      <Terms xmlns="http://schemas.microsoft.com/office/infopath/2007/PartnerControls"/>
    </lcf76f155ced4ddcb4097134ff3c332f>
    <TaxCatchAll xmlns="d4ac38c5-5175-41e8-90b5-cc192a4b5f25"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2FE19F-1CB3-4AF0-851C-B9C5FC191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80ad72-65f6-4129-a167-f197b0f6416d"/>
    <ds:schemaRef ds:uri="d4ac38c5-5175-41e8-90b5-cc192a4b5f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E0E771-23A5-4088-BDDA-0F624BB8BAEB}">
  <ds:schemaRefs>
    <ds:schemaRef ds:uri="http://schemas.microsoft.com/office/2006/metadata/properties"/>
    <ds:schemaRef ds:uri="http://schemas.microsoft.com/office/infopath/2007/PartnerControls"/>
    <ds:schemaRef ds:uri="4f80ad72-65f6-4129-a167-f197b0f6416d"/>
    <ds:schemaRef ds:uri="d4ac38c5-5175-41e8-90b5-cc192a4b5f25"/>
    <ds:schemaRef ds:uri="http://schemas.microsoft.com/sharepoint/v3"/>
  </ds:schemaRefs>
</ds:datastoreItem>
</file>

<file path=customXml/itemProps3.xml><?xml version="1.0" encoding="utf-8"?>
<ds:datastoreItem xmlns:ds="http://schemas.openxmlformats.org/officeDocument/2006/customXml" ds:itemID="{BD3C4BC0-3751-402F-8D55-A15FF09BA2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(p)Pajamos</vt:lpstr>
      <vt:lpstr>(t)turtas</vt:lpstr>
      <vt:lpstr>(d)darbuotojų atleidimas</vt:lpstr>
      <vt:lpstr>išmokos suma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Povilas Paukštė</dc:creator>
  <cp:keywords/>
  <dc:description/>
  <cp:lastModifiedBy>Jurga Čekanauskienė</cp:lastModifiedBy>
  <cp:revision/>
  <dcterms:created xsi:type="dcterms:W3CDTF">2023-06-20T09:59:35Z</dcterms:created>
  <dcterms:modified xsi:type="dcterms:W3CDTF">2026-03-30T11:16:02Z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0x010100F2771E92992A9D4EA49ED8EBA7CC8323</vt:lpwstr>
  </property>
  <property fmtid="{D5CDD505-2E9C-101B-9397-08002B2CF9AE}" pid="3" name="MediaServiceImageTags">
    <vt:lpwstr/>
  </property>
</Properties>
</file>