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vnai\Desktop\"/>
    </mc:Choice>
  </mc:AlternateContent>
  <xr:revisionPtr revIDLastSave="0" documentId="13_ncr:1_{4D112CF2-847F-4AD9-A134-CBF6A8280D65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Rodikliai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3" l="1"/>
  <c r="B26" i="3"/>
  <c r="B25" i="3"/>
  <c r="B19" i="3"/>
  <c r="B21" i="3"/>
  <c r="B20" i="3"/>
  <c r="B11" i="3"/>
</calcChain>
</file>

<file path=xl/sharedStrings.xml><?xml version="1.0" encoding="utf-8"?>
<sst xmlns="http://schemas.openxmlformats.org/spreadsheetml/2006/main" count="31" uniqueCount="26">
  <si>
    <r>
      <t>N</t>
    </r>
    <r>
      <rPr>
        <vertAlign val="subscript"/>
        <sz val="11"/>
        <color rgb="FF000000"/>
        <rFont val="Times New Roman"/>
        <family val="1"/>
      </rPr>
      <t>bendras</t>
    </r>
  </si>
  <si>
    <r>
      <t>P</t>
    </r>
    <r>
      <rPr>
        <vertAlign val="subscript"/>
        <sz val="11"/>
        <color rgb="FF000000"/>
        <rFont val="Times New Roman"/>
        <family val="1"/>
      </rPr>
      <t>bendras</t>
    </r>
  </si>
  <si>
    <t>Įvedami duomenys:</t>
  </si>
  <si>
    <t>Reikšmė</t>
  </si>
  <si>
    <t>Paaiškinimai</t>
  </si>
  <si>
    <t>Planuojamų prijungti būstų skaičius, vnt.</t>
  </si>
  <si>
    <t>&lt;įrašyti&gt;</t>
  </si>
  <si>
    <t>Skaičiavimui naudojamos prielaidos:</t>
  </si>
  <si>
    <r>
      <t>N</t>
    </r>
    <r>
      <rPr>
        <vertAlign val="subscript"/>
        <sz val="11"/>
        <color rgb="FF000000"/>
        <rFont val="Times New Roman"/>
        <family val="1"/>
      </rPr>
      <t>bendras</t>
    </r>
    <r>
      <rPr>
        <sz val="11"/>
        <color rgb="FF000000"/>
        <rFont val="Times New Roman"/>
        <family val="1"/>
      </rPr>
      <t>, mg/l</t>
    </r>
  </si>
  <si>
    <r>
      <t>P</t>
    </r>
    <r>
      <rPr>
        <vertAlign val="subscript"/>
        <sz val="11"/>
        <color rgb="FF000000"/>
        <rFont val="Times New Roman"/>
        <family val="1"/>
      </rPr>
      <t>bendras</t>
    </r>
    <r>
      <rPr>
        <sz val="11"/>
        <color rgb="FF000000"/>
        <rFont val="Times New Roman"/>
        <family val="1"/>
      </rPr>
      <t>, mg/l</t>
    </r>
  </si>
  <si>
    <r>
      <t>BDS</t>
    </r>
    <r>
      <rPr>
        <sz val="8"/>
        <color rgb="FF000000"/>
        <rFont val="Times New Roman"/>
        <family val="1"/>
      </rPr>
      <t>7</t>
    </r>
    <r>
      <rPr>
        <sz val="11"/>
        <color rgb="FF000000"/>
        <rFont val="Times New Roman"/>
        <family val="1"/>
      </rPr>
      <t>, mg/l</t>
    </r>
  </si>
  <si>
    <t>Įrašomi į paraišką:</t>
  </si>
  <si>
    <t>Rodiklis</t>
  </si>
  <si>
    <r>
      <t>BDS</t>
    </r>
    <r>
      <rPr>
        <sz val="8"/>
        <color rgb="FF000000"/>
        <rFont val="Times New Roman"/>
        <family val="1"/>
      </rPr>
      <t>7</t>
    </r>
  </si>
  <si>
    <t>Vidutinis vieno būsto vandens suvartojimas, l/d</t>
  </si>
  <si>
    <t>Pagal TIPK/TL iš nuotekų valyklos išleidžiamų NT reikalavimai</t>
  </si>
  <si>
    <t>Iki projekto, t/metus</t>
  </si>
  <si>
    <t>Po projekto projekto, t/metus</t>
  </si>
  <si>
    <t>Pagal įmonės praėjusių metų duomenis</t>
  </si>
  <si>
    <r>
      <t>BDS</t>
    </r>
    <r>
      <rPr>
        <i/>
        <sz val="8"/>
        <color rgb="FF000000"/>
        <rFont val="Times New Roman"/>
        <family val="1"/>
      </rPr>
      <t>7</t>
    </r>
  </si>
  <si>
    <r>
      <t>N</t>
    </r>
    <r>
      <rPr>
        <i/>
        <vertAlign val="subscript"/>
        <sz val="11"/>
        <color rgb="FF000000"/>
        <rFont val="Times New Roman"/>
        <family val="1"/>
      </rPr>
      <t>bendras</t>
    </r>
  </si>
  <si>
    <r>
      <t>P</t>
    </r>
    <r>
      <rPr>
        <i/>
        <vertAlign val="subscript"/>
        <sz val="11"/>
        <color rgb="FF000000"/>
        <rFont val="Times New Roman"/>
        <family val="1"/>
      </rPr>
      <t>bendras</t>
    </r>
  </si>
  <si>
    <t>Taršos šaltinio sukuriama tarša, g/d</t>
  </si>
  <si>
    <r>
      <t>Nuotekų kiekis, m</t>
    </r>
    <r>
      <rPr>
        <vertAlign val="superscript"/>
        <sz val="11"/>
        <color rgb="FF000000"/>
        <rFont val="Times New Roman"/>
        <family val="1"/>
      </rPr>
      <t>3/</t>
    </r>
    <r>
      <rPr>
        <sz val="11"/>
        <color rgb="FF000000"/>
        <rFont val="Times New Roman"/>
        <family val="1"/>
      </rPr>
      <t>metus</t>
    </r>
  </si>
  <si>
    <t>Projekto aplinkosauginio efektyvumo rodiklių skaičiuoklė</t>
  </si>
  <si>
    <t>Bazinės reikšmės Valstybinės kainų ir energetikos kontrolės komisijos  2011 m. liepos 29 d. nutarimą Nr. O3-217 "DĖL NUOTEKŲ VALYMO KAINOS UŽ PADIDĖJUSIĄ IR SPECIFINĘ TARŠĄ SKAIČIAVIMO TVARKOS APRAŠO PATVIRTINIMO"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</si>
</sst>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2" x14ac:knownFonts="1"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vertAlign val="subscript"/>
      <sz val="11"/>
      <color rgb="FF000000"/>
      <name val="Times New Roman"/>
      <family val="1"/>
    </font>
    <font>
      <vertAlign val="superscript"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Times New Roman"/>
      <family val="1"/>
    </font>
    <font>
      <b/>
      <i/>
      <sz val="11"/>
      <color rgb="FF000000"/>
      <name val="Calibri"/>
      <family val="2"/>
    </font>
    <font>
      <i/>
      <sz val="11"/>
      <color rgb="FF000000"/>
      <name val="Times New Roman"/>
      <family val="1"/>
    </font>
    <font>
      <i/>
      <sz val="8"/>
      <color rgb="FF000000"/>
      <name val="Times New Roman"/>
      <family val="1"/>
    </font>
    <font>
      <i/>
      <vertAlign val="subscript"/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A9D08E"/>
        <bgColor rgb="FFA9D08E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0" xfId="0" applyFont="1"/>
    <xf numFmtId="0" fontId="6" fillId="0" borderId="0" xfId="0" applyFont="1"/>
    <xf numFmtId="0" fontId="1" fillId="3" borderId="1" xfId="0" applyFont="1" applyFill="1" applyBorder="1"/>
    <xf numFmtId="0" fontId="1" fillId="0" borderId="0" xfId="0" applyFont="1" applyFill="1"/>
    <xf numFmtId="0" fontId="1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Fill="1" applyBorder="1"/>
    <xf numFmtId="0" fontId="8" fillId="0" borderId="0" xfId="0" applyFont="1"/>
    <xf numFmtId="0" fontId="4" fillId="0" borderId="1" xfId="0" applyFont="1" applyBorder="1"/>
    <xf numFmtId="0" fontId="6" fillId="0" borderId="1" xfId="0" applyFont="1" applyBorder="1"/>
    <xf numFmtId="0" fontId="1" fillId="0" borderId="0" xfId="0" applyFont="1" applyAlignment="1">
      <alignment vertical="center" wrapText="1"/>
    </xf>
    <xf numFmtId="0" fontId="1" fillId="3" borderId="2" xfId="0" applyFont="1" applyFill="1" applyBorder="1"/>
    <xf numFmtId="0" fontId="5" fillId="0" borderId="3" xfId="0" applyFont="1" applyBorder="1"/>
    <xf numFmtId="0" fontId="0" fillId="0" borderId="5" xfId="0" applyBorder="1" applyAlignment="1">
      <alignment wrapText="1"/>
    </xf>
    <xf numFmtId="0" fontId="1" fillId="0" borderId="3" xfId="0" applyFont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0" fillId="2" borderId="5" xfId="0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0" fillId="0" borderId="5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zoomScaleNormal="100" workbookViewId="0">
      <selection activeCell="C23" sqref="C23"/>
    </sheetView>
  </sheetViews>
  <sheetFormatPr defaultRowHeight="15" x14ac:dyDescent="0.25"/>
  <cols>
    <col min="1" max="1" width="53.42578125" customWidth="1"/>
    <col min="2" max="2" width="18.5703125" customWidth="1"/>
    <col min="3" max="3" width="49" customWidth="1"/>
    <col min="4" max="4" width="9.140625" customWidth="1"/>
  </cols>
  <sheetData>
    <row r="1" spans="1:5" x14ac:dyDescent="0.25">
      <c r="A1" s="3" t="s">
        <v>24</v>
      </c>
    </row>
    <row r="3" spans="1:5" x14ac:dyDescent="0.25">
      <c r="A3" s="13" t="s">
        <v>2</v>
      </c>
      <c r="B3" s="26" t="s">
        <v>3</v>
      </c>
      <c r="C3" s="16" t="s">
        <v>4</v>
      </c>
    </row>
    <row r="4" spans="1:5" x14ac:dyDescent="0.25">
      <c r="A4" s="2" t="s">
        <v>5</v>
      </c>
      <c r="B4" s="15"/>
      <c r="C4" s="17" t="s">
        <v>6</v>
      </c>
    </row>
    <row r="5" spans="1:5" x14ac:dyDescent="0.25">
      <c r="A5" s="2" t="s">
        <v>14</v>
      </c>
      <c r="B5" s="15"/>
      <c r="C5" s="17" t="s">
        <v>18</v>
      </c>
    </row>
    <row r="6" spans="1:5" x14ac:dyDescent="0.25">
      <c r="A6" s="7" t="s">
        <v>10</v>
      </c>
      <c r="B6" s="5"/>
      <c r="C6" s="28" t="s">
        <v>15</v>
      </c>
    </row>
    <row r="7" spans="1:5" ht="16.5" x14ac:dyDescent="0.25">
      <c r="A7" s="7" t="s">
        <v>8</v>
      </c>
      <c r="B7" s="5"/>
      <c r="C7" s="29"/>
    </row>
    <row r="8" spans="1:5" ht="16.5" x14ac:dyDescent="0.25">
      <c r="A8" s="7" t="s">
        <v>9</v>
      </c>
      <c r="B8" s="5"/>
      <c r="C8" s="29"/>
    </row>
    <row r="9" spans="1:5" x14ac:dyDescent="0.25">
      <c r="A9" s="14"/>
      <c r="B9" s="6"/>
    </row>
    <row r="10" spans="1:5" x14ac:dyDescent="0.25">
      <c r="A10" s="4" t="s">
        <v>7</v>
      </c>
      <c r="B10" s="26" t="s">
        <v>3</v>
      </c>
    </row>
    <row r="11" spans="1:5" ht="18" x14ac:dyDescent="0.25">
      <c r="A11" s="18" t="s">
        <v>23</v>
      </c>
      <c r="B11" s="19">
        <f>B5*B4*365/1000</f>
        <v>0</v>
      </c>
      <c r="D11" s="1"/>
      <c r="E11" s="1"/>
    </row>
    <row r="12" spans="1:5" ht="75" x14ac:dyDescent="0.25">
      <c r="A12" s="20" t="s">
        <v>22</v>
      </c>
      <c r="B12" s="23"/>
      <c r="C12" s="8" t="s">
        <v>25</v>
      </c>
      <c r="D12" s="1"/>
      <c r="E12" s="1"/>
    </row>
    <row r="13" spans="1:5" x14ac:dyDescent="0.25">
      <c r="A13" s="22" t="s">
        <v>19</v>
      </c>
      <c r="B13" s="21">
        <v>350</v>
      </c>
      <c r="D13" s="1"/>
      <c r="E13" s="1"/>
    </row>
    <row r="14" spans="1:5" ht="16.5" x14ac:dyDescent="0.25">
      <c r="A14" s="22" t="s">
        <v>20</v>
      </c>
      <c r="B14" s="21">
        <v>50</v>
      </c>
      <c r="D14" s="1"/>
      <c r="E14" s="1"/>
    </row>
    <row r="15" spans="1:5" ht="16.5" x14ac:dyDescent="0.25">
      <c r="A15" s="22" t="s">
        <v>21</v>
      </c>
      <c r="B15" s="21">
        <v>10</v>
      </c>
      <c r="D15" s="1"/>
      <c r="E15" s="1"/>
    </row>
    <row r="16" spans="1:5" x14ac:dyDescent="0.25">
      <c r="D16" s="9"/>
      <c r="E16" s="10"/>
    </row>
    <row r="17" spans="1:2" x14ac:dyDescent="0.25">
      <c r="A17" s="11" t="s">
        <v>11</v>
      </c>
    </row>
    <row r="18" spans="1:2" ht="28.5" x14ac:dyDescent="0.25">
      <c r="A18" s="12" t="s">
        <v>12</v>
      </c>
      <c r="B18" s="27" t="s">
        <v>16</v>
      </c>
    </row>
    <row r="19" spans="1:2" x14ac:dyDescent="0.25">
      <c r="A19" s="7" t="s">
        <v>13</v>
      </c>
      <c r="B19" s="24">
        <f>B13*B4*365/1000000</f>
        <v>0</v>
      </c>
    </row>
    <row r="20" spans="1:2" ht="16.5" x14ac:dyDescent="0.25">
      <c r="A20" s="7" t="s">
        <v>0</v>
      </c>
      <c r="B20" s="24">
        <f>B14*B4*365/1000000</f>
        <v>0</v>
      </c>
    </row>
    <row r="21" spans="1:2" ht="16.5" x14ac:dyDescent="0.25">
      <c r="A21" s="7" t="s">
        <v>1</v>
      </c>
      <c r="B21" s="24">
        <f>B15*B4*365/1000000</f>
        <v>0</v>
      </c>
    </row>
    <row r="23" spans="1:2" ht="29.25" x14ac:dyDescent="0.25">
      <c r="A23" s="12" t="s">
        <v>12</v>
      </c>
      <c r="B23" s="25" t="s">
        <v>17</v>
      </c>
    </row>
    <row r="24" spans="1:2" x14ac:dyDescent="0.25">
      <c r="A24" s="7" t="s">
        <v>13</v>
      </c>
      <c r="B24" s="24">
        <f>B6*B11/1000000</f>
        <v>0</v>
      </c>
    </row>
    <row r="25" spans="1:2" ht="16.5" x14ac:dyDescent="0.25">
      <c r="A25" s="7" t="s">
        <v>0</v>
      </c>
      <c r="B25" s="24">
        <f>B7*B11/1000000</f>
        <v>0</v>
      </c>
    </row>
    <row r="26" spans="1:2" ht="16.5" x14ac:dyDescent="0.25">
      <c r="A26" s="7" t="s">
        <v>1</v>
      </c>
      <c r="B26" s="24">
        <f>B8*B11/1000000</f>
        <v>0</v>
      </c>
    </row>
  </sheetData>
  <mergeCells count="1">
    <mergeCell ref="C6:C8"/>
  </mergeCells>
  <pageMargins left="0.70000000000000007" right="0.70000000000000007" top="0.75" bottom="0.75" header="0.30000000000000004" footer="0.30000000000000004"/>
  <pageSetup paperSize="9" fitToWidth="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Rodikliai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Egidijus</dc:creator>
  <cp:lastModifiedBy>Akvilė Naikutė</cp:lastModifiedBy>
  <cp:lastPrinted>2017-04-27T12:37:24Z</cp:lastPrinted>
  <dcterms:created xsi:type="dcterms:W3CDTF">2017-03-29T06:37:41Z</dcterms:created>
  <dcterms:modified xsi:type="dcterms:W3CDTF">2021-09-15T06:50:25Z</dcterms:modified>
</cp:coreProperties>
</file>